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成绩表" sheetId="1" r:id="rId1"/>
  </sheets>
  <definedNames>
    <definedName name="_xlnm.Print_Titles" localSheetId="0">'总成绩表'!$1:$2</definedName>
  </definedNames>
  <calcPr fullCalcOnLoad="1"/>
</workbook>
</file>

<file path=xl/sharedStrings.xml><?xml version="1.0" encoding="utf-8"?>
<sst xmlns="http://schemas.openxmlformats.org/spreadsheetml/2006/main" count="17" uniqueCount="16">
  <si>
    <t>绥阳县民政局社会福利中心及食堂承包经营比选总成绩公示</t>
  </si>
  <si>
    <t>序号</t>
  </si>
  <si>
    <t>单位名称</t>
  </si>
  <si>
    <t>面试竞谈成绩
（40%）</t>
  </si>
  <si>
    <t>现场实操成绩
(60%)</t>
  </si>
  <si>
    <t>总成绩</t>
  </si>
  <si>
    <t>排名</t>
  </si>
  <si>
    <t>面试成绩</t>
  </si>
  <si>
    <t>换算成绩</t>
  </si>
  <si>
    <t>老人
面谈</t>
  </si>
  <si>
    <t>换算
成绩</t>
  </si>
  <si>
    <t xml:space="preserve">食堂
实操 </t>
  </si>
  <si>
    <t>实操总成绩</t>
  </si>
  <si>
    <t>绥阳县郑场镇梁玉兰汉堡炸鸡店</t>
  </si>
  <si>
    <t>绥阳县蒋念餐饮店</t>
  </si>
  <si>
    <t>绥阳县绿源山庄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</si>
</sst>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方正小标宋简体"/>
      <family val="4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3"/>
      <name val="宋体"/>
      <family val="0"/>
    </font>
    <font>
      <sz val="14"/>
      <name val="宋体"/>
      <family val="0"/>
    </font>
    <font>
      <b/>
      <sz val="14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简体"/>
      <family val="4"/>
    </font>
    <font>
      <sz val="14"/>
      <color theme="1"/>
      <name val="黑体"/>
      <family val="3"/>
    </font>
    <font>
      <sz val="14"/>
      <color theme="1"/>
      <name val="宋体"/>
      <family val="0"/>
    </font>
    <font>
      <sz val="13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49" fontId="45" fillId="0" borderId="0" xfId="0" applyNumberFormat="1" applyFont="1" applyBorder="1" applyAlignment="1">
      <alignment horizontal="center" vertical="center" wrapText="1"/>
    </xf>
    <xf numFmtId="176" fontId="45" fillId="0" borderId="0" xfId="0" applyNumberFormat="1" applyFont="1" applyBorder="1" applyAlignment="1">
      <alignment horizontal="center" vertical="center" wrapText="1"/>
    </xf>
    <xf numFmtId="176" fontId="45" fillId="0" borderId="0" xfId="0" applyNumberFormat="1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left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176" fontId="46" fillId="0" borderId="1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6"/>
    </sheetView>
  </sheetViews>
  <sheetFormatPr defaultColWidth="8.8515625" defaultRowHeight="15"/>
  <cols>
    <col min="1" max="1" width="7.7109375" style="1" customWidth="1"/>
    <col min="2" max="2" width="31.8515625" style="2" customWidth="1"/>
    <col min="3" max="3" width="12.57421875" style="2" customWidth="1"/>
    <col min="4" max="4" width="12.00390625" style="2" customWidth="1"/>
    <col min="5" max="8" width="8.421875" style="2" customWidth="1"/>
    <col min="9" max="9" width="9.421875" style="2" customWidth="1"/>
    <col min="10" max="10" width="9.00390625" style="2" customWidth="1"/>
    <col min="11" max="11" width="6.57421875" style="2" customWidth="1"/>
    <col min="12" max="31" width="9.00390625" style="2" bestFit="1" customWidth="1"/>
    <col min="32" max="16384" width="8.8515625" style="2" customWidth="1"/>
  </cols>
  <sheetData>
    <row r="1" spans="1:11" ht="54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1" ht="42.75" customHeight="1">
      <c r="A2" s="6" t="s">
        <v>1</v>
      </c>
      <c r="B2" s="7" t="s">
        <v>2</v>
      </c>
      <c r="C2" s="8" t="s">
        <v>3</v>
      </c>
      <c r="D2" s="8"/>
      <c r="E2" s="9" t="s">
        <v>4</v>
      </c>
      <c r="F2" s="10"/>
      <c r="G2" s="10"/>
      <c r="H2" s="10"/>
      <c r="I2" s="17"/>
      <c r="J2" s="8" t="s">
        <v>5</v>
      </c>
      <c r="K2" s="7" t="s">
        <v>6</v>
      </c>
    </row>
    <row r="3" spans="1:11" ht="51" customHeight="1">
      <c r="A3" s="6"/>
      <c r="B3" s="7"/>
      <c r="C3" s="11" t="s">
        <v>7</v>
      </c>
      <c r="D3" s="11" t="s">
        <v>8</v>
      </c>
      <c r="E3" s="12" t="s">
        <v>9</v>
      </c>
      <c r="F3" s="12" t="s">
        <v>10</v>
      </c>
      <c r="G3" s="12" t="s">
        <v>11</v>
      </c>
      <c r="H3" s="8" t="s">
        <v>10</v>
      </c>
      <c r="I3" s="8" t="s">
        <v>12</v>
      </c>
      <c r="J3" s="8"/>
      <c r="K3" s="7"/>
    </row>
    <row r="4" spans="1:11" ht="39" customHeight="1">
      <c r="A4" s="13">
        <v>1</v>
      </c>
      <c r="B4" s="14" t="s">
        <v>13</v>
      </c>
      <c r="C4" s="15">
        <v>73</v>
      </c>
      <c r="D4" s="15">
        <f>C4*0.4</f>
        <v>29.200000000000003</v>
      </c>
      <c r="E4" s="16">
        <v>81.67</v>
      </c>
      <c r="F4" s="16">
        <f>E4*0.3</f>
        <v>24.501</v>
      </c>
      <c r="G4" s="16">
        <v>69.67</v>
      </c>
      <c r="H4" s="16">
        <f>G4*0.3</f>
        <v>20.901</v>
      </c>
      <c r="I4" s="16">
        <f>F4+H4</f>
        <v>45.402</v>
      </c>
      <c r="J4" s="16">
        <f>D4+I4</f>
        <v>74.602</v>
      </c>
      <c r="K4" s="18">
        <v>3</v>
      </c>
    </row>
    <row r="5" spans="1:11" ht="39" customHeight="1">
      <c r="A5" s="13">
        <v>2</v>
      </c>
      <c r="B5" s="14" t="s">
        <v>14</v>
      </c>
      <c r="C5" s="15">
        <v>73.33</v>
      </c>
      <c r="D5" s="15">
        <f>C5*0.4</f>
        <v>29.332</v>
      </c>
      <c r="E5" s="16">
        <v>81.67</v>
      </c>
      <c r="F5" s="16">
        <f>E5*0.3</f>
        <v>24.501</v>
      </c>
      <c r="G5" s="16">
        <v>84</v>
      </c>
      <c r="H5" s="16">
        <f>G5*0.3</f>
        <v>25.2</v>
      </c>
      <c r="I5" s="16">
        <f>F5+H5</f>
        <v>49.701</v>
      </c>
      <c r="J5" s="16">
        <f>D5+I5</f>
        <v>79.033</v>
      </c>
      <c r="K5" s="18">
        <v>1</v>
      </c>
    </row>
    <row r="6" spans="1:11" ht="39" customHeight="1">
      <c r="A6" s="13">
        <v>3</v>
      </c>
      <c r="B6" s="14" t="s">
        <v>15</v>
      </c>
      <c r="C6" s="15">
        <v>82.67</v>
      </c>
      <c r="D6" s="15">
        <f>C6*0.4</f>
        <v>33.068000000000005</v>
      </c>
      <c r="E6" s="16">
        <v>76.67</v>
      </c>
      <c r="F6" s="16">
        <f>E6*0.3</f>
        <v>23.001</v>
      </c>
      <c r="G6" s="16">
        <v>66.33</v>
      </c>
      <c r="H6" s="16">
        <f>G6*0.3</f>
        <v>19.898999999999997</v>
      </c>
      <c r="I6" s="16">
        <f>F6+H6</f>
        <v>42.9</v>
      </c>
      <c r="J6" s="16">
        <f>D6+I6</f>
        <v>75.968</v>
      </c>
      <c r="K6" s="18">
        <v>2</v>
      </c>
    </row>
  </sheetData>
  <sheetProtection/>
  <mergeCells count="7">
    <mergeCell ref="A1:K1"/>
    <mergeCell ref="C2:D2"/>
    <mergeCell ref="E2:I2"/>
    <mergeCell ref="A2:A3"/>
    <mergeCell ref="B2:B3"/>
    <mergeCell ref="J2:J3"/>
    <mergeCell ref="K2:K3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hasee</dc:creator>
  <cp:keywords/>
  <dc:description/>
  <cp:lastModifiedBy>江宇</cp:lastModifiedBy>
  <cp:lastPrinted>2020-01-09T14:26:25Z</cp:lastPrinted>
  <dcterms:created xsi:type="dcterms:W3CDTF">2020-01-05T04:06:37Z</dcterms:created>
  <dcterms:modified xsi:type="dcterms:W3CDTF">2020-03-18T02:16:09Z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