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收费员" sheetId="1" r:id="rId1"/>
  </sheets>
  <definedNames>
    <definedName name="_xlnm.Print_Titles" localSheetId="0">'收费员'!$1:$2</definedName>
  </definedNames>
  <calcPr fullCalcOnLoad="1"/>
</workbook>
</file>

<file path=xl/sharedStrings.xml><?xml version="1.0" encoding="utf-8"?>
<sst xmlns="http://schemas.openxmlformats.org/spreadsheetml/2006/main" count="34" uniqueCount="16">
  <si>
    <r>
      <t xml:space="preserve">遵义市民望人力资源服务有限公司
</t>
    </r>
    <r>
      <rPr>
        <b/>
        <sz val="16"/>
        <rFont val="黑体"/>
        <family val="3"/>
      </rPr>
      <t>2019年公开招聘遵义市新宸文化发展有限责任公司工作人员总成绩及是否进入体检人员名单</t>
    </r>
  </si>
  <si>
    <t>序号</t>
  </si>
  <si>
    <t>准考证号</t>
  </si>
  <si>
    <t>笔试
成绩</t>
  </si>
  <si>
    <t>面试
成绩</t>
  </si>
  <si>
    <t>笔试成绩X40%</t>
  </si>
  <si>
    <t>面试成绩X60%</t>
  </si>
  <si>
    <t>总成绩</t>
  </si>
  <si>
    <t>报考岗位</t>
  </si>
  <si>
    <t>是否进
入体检</t>
  </si>
  <si>
    <t>备注</t>
  </si>
  <si>
    <t>新闻编辑、记者</t>
  </si>
  <si>
    <t>是</t>
  </si>
  <si>
    <t>否</t>
  </si>
  <si>
    <t>播音员</t>
  </si>
  <si>
    <r>
      <rPr>
        <b/>
        <sz val="12"/>
        <rFont val="宋体"/>
        <family val="0"/>
      </rPr>
      <t>说明</t>
    </r>
    <r>
      <rPr>
        <sz val="12"/>
        <rFont val="宋体"/>
        <family val="0"/>
      </rPr>
      <t>：根据考生报考岗位考试的总成绩从高到低，按岗位招聘人数和实际参加体检人数1:1的比例确定体检对象。</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</si>
</sst>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51">
    <font>
      <sz val="11"/>
      <color theme="1"/>
      <name val="Calibri"/>
      <family val="0"/>
    </font>
    <font>
      <sz val="11"/>
      <name val="宋体"/>
      <family val="0"/>
    </font>
    <font>
      <b/>
      <sz val="18"/>
      <name val="黑体"/>
      <family val="3"/>
    </font>
    <font>
      <sz val="12"/>
      <name val="黑体"/>
      <family val="3"/>
    </font>
    <font>
      <sz val="11"/>
      <name val="黑体"/>
      <family val="3"/>
    </font>
    <font>
      <sz val="12"/>
      <name val="仿宋"/>
      <family val="3"/>
    </font>
    <font>
      <sz val="12"/>
      <name val="宋体"/>
      <family val="0"/>
    </font>
    <font>
      <sz val="12"/>
      <color indexed="8"/>
      <name val="宋体"/>
      <family val="0"/>
    </font>
    <font>
      <b/>
      <sz val="12"/>
      <name val="宋体"/>
      <family val="0"/>
    </font>
    <font>
      <sz val="11"/>
      <color indexed="53"/>
      <name val="宋体"/>
      <family val="0"/>
    </font>
    <font>
      <b/>
      <sz val="15"/>
      <color indexed="54"/>
      <name val="宋体"/>
      <family val="0"/>
    </font>
    <font>
      <i/>
      <sz val="11"/>
      <color indexed="23"/>
      <name val="宋体"/>
      <family val="0"/>
    </font>
    <font>
      <b/>
      <sz val="11"/>
      <color indexed="9"/>
      <name val="宋体"/>
      <family val="0"/>
    </font>
    <font>
      <sz val="11"/>
      <color indexed="10"/>
      <name val="宋体"/>
      <family val="0"/>
    </font>
    <font>
      <sz val="11"/>
      <color indexed="62"/>
      <name val="宋体"/>
      <family val="0"/>
    </font>
    <font>
      <b/>
      <sz val="11"/>
      <color indexed="53"/>
      <name val="宋体"/>
      <family val="0"/>
    </font>
    <font>
      <b/>
      <sz val="11"/>
      <color indexed="54"/>
      <name val="宋体"/>
      <family val="0"/>
    </font>
    <font>
      <sz val="11"/>
      <color indexed="9"/>
      <name val="宋体"/>
      <family val="0"/>
    </font>
    <font>
      <sz val="11"/>
      <color indexed="16"/>
      <name val="宋体"/>
      <family val="0"/>
    </font>
    <font>
      <u val="single"/>
      <sz val="11"/>
      <color indexed="12"/>
      <name val="宋体"/>
      <family val="0"/>
    </font>
    <font>
      <b/>
      <sz val="11"/>
      <color indexed="63"/>
      <name val="宋体"/>
      <family val="0"/>
    </font>
    <font>
      <b/>
      <sz val="13"/>
      <color indexed="54"/>
      <name val="宋体"/>
      <family val="0"/>
    </font>
    <font>
      <b/>
      <sz val="18"/>
      <color indexed="54"/>
      <name val="宋体"/>
      <family val="0"/>
    </font>
    <font>
      <u val="single"/>
      <sz val="11"/>
      <color indexed="20"/>
      <name val="宋体"/>
      <family val="0"/>
    </font>
    <font>
      <sz val="11"/>
      <color indexed="19"/>
      <name val="宋体"/>
      <family val="0"/>
    </font>
    <font>
      <b/>
      <sz val="11"/>
      <color indexed="8"/>
      <name val="宋体"/>
      <family val="0"/>
    </font>
    <font>
      <sz val="11"/>
      <color indexed="17"/>
      <name val="宋体"/>
      <family val="0"/>
    </font>
    <font>
      <b/>
      <sz val="16"/>
      <name val="黑体"/>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sz val="12"/>
      <color theme="1"/>
      <name val="Calibri"/>
      <family val="0"/>
    </font>
    <font>
      <b/>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8">
    <xf numFmtId="0" fontId="0" fillId="0" borderId="0" xfId="0" applyFont="1" applyAlignment="1">
      <alignment vertical="center"/>
    </xf>
    <xf numFmtId="0" fontId="47" fillId="0" borderId="0" xfId="0" applyFont="1" applyFill="1" applyAlignment="1">
      <alignment vertical="center"/>
    </xf>
    <xf numFmtId="0" fontId="47" fillId="0" borderId="0" xfId="0" applyFont="1" applyBorder="1" applyAlignment="1">
      <alignment vertical="center"/>
    </xf>
    <xf numFmtId="0" fontId="47" fillId="0" borderId="0" xfId="0" applyFont="1" applyAlignment="1">
      <alignment vertical="center"/>
    </xf>
    <xf numFmtId="176" fontId="47" fillId="0" borderId="0" xfId="0" applyNumberFormat="1" applyFont="1" applyAlignment="1">
      <alignment horizontal="center" vertical="center"/>
    </xf>
    <xf numFmtId="176" fontId="47" fillId="0" borderId="0" xfId="0" applyNumberFormat="1" applyFont="1" applyFill="1" applyAlignment="1">
      <alignment horizontal="center" vertical="center"/>
    </xf>
    <xf numFmtId="0" fontId="47" fillId="0" borderId="0" xfId="0" applyFont="1" applyAlignment="1">
      <alignment horizontal="center"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xf>
    <xf numFmtId="177" fontId="48" fillId="0" borderId="9" xfId="0" applyNumberFormat="1" applyFont="1" applyFill="1" applyBorder="1" applyAlignment="1">
      <alignment horizontal="center" vertical="center"/>
    </xf>
    <xf numFmtId="176" fontId="49" fillId="0" borderId="9" xfId="0" applyNumberFormat="1" applyFont="1" applyFill="1" applyBorder="1" applyAlignment="1">
      <alignment horizontal="center" vertical="center"/>
    </xf>
    <xf numFmtId="0" fontId="50" fillId="0" borderId="0" xfId="0" applyFont="1" applyFill="1" applyAlignment="1">
      <alignment horizontal="left" vertical="center" wrapText="1"/>
    </xf>
    <xf numFmtId="0" fontId="48" fillId="0" borderId="0" xfId="0" applyFont="1" applyFill="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76" fontId="6" fillId="0" borderId="0" xfId="0" applyNumberFormat="1" applyFont="1" applyFill="1" applyBorder="1" applyAlignment="1">
      <alignment horizontal="center" vertical="center"/>
    </xf>
    <xf numFmtId="176" fontId="48" fillId="0" borderId="0" xfId="0" applyNumberFormat="1" applyFont="1" applyFill="1" applyBorder="1" applyAlignment="1">
      <alignment horizontal="center" vertical="center"/>
    </xf>
    <xf numFmtId="177" fontId="4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76" fontId="47" fillId="0" borderId="0"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0" borderId="9" xfId="0" applyFont="1" applyFill="1" applyBorder="1" applyAlignment="1">
      <alignment vertical="center"/>
    </xf>
    <xf numFmtId="0" fontId="48"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47"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
  <sheetViews>
    <sheetView tabSelected="1" zoomScaleSheetLayoutView="100" workbookViewId="0" topLeftCell="A1">
      <selection activeCell="G12" activeCellId="2" sqref="G8:G9 G3 G12"/>
    </sheetView>
  </sheetViews>
  <sheetFormatPr defaultColWidth="9.00390625" defaultRowHeight="15"/>
  <cols>
    <col min="1" max="1" width="5.140625" style="3" customWidth="1"/>
    <col min="2" max="2" width="10.8515625" style="3" customWidth="1"/>
    <col min="3" max="3" width="12.57421875" style="4" customWidth="1"/>
    <col min="4" max="4" width="12.57421875" style="5" customWidth="1"/>
    <col min="5" max="6" width="18.00390625" style="4" customWidth="1"/>
    <col min="7" max="7" width="12.57421875" style="6" customWidth="1"/>
    <col min="8" max="8" width="19.28125" style="6" customWidth="1"/>
    <col min="9" max="9" width="12.140625" style="3" customWidth="1"/>
    <col min="10" max="10" width="13.421875" style="3" customWidth="1"/>
    <col min="11" max="16384" width="9.00390625" style="3" customWidth="1"/>
  </cols>
  <sheetData>
    <row r="1" spans="1:10" s="1" customFormat="1" ht="66" customHeight="1">
      <c r="A1" s="7" t="s">
        <v>0</v>
      </c>
      <c r="B1" s="7"/>
      <c r="C1" s="8"/>
      <c r="D1" s="8"/>
      <c r="E1" s="8"/>
      <c r="F1" s="8"/>
      <c r="G1" s="7"/>
      <c r="H1" s="7"/>
      <c r="I1" s="7"/>
      <c r="J1" s="7"/>
    </row>
    <row r="2" spans="1:10" s="1" customFormat="1" ht="39.75" customHeight="1">
      <c r="A2" s="9" t="s">
        <v>1</v>
      </c>
      <c r="B2" s="10" t="s">
        <v>2</v>
      </c>
      <c r="C2" s="11" t="s">
        <v>3</v>
      </c>
      <c r="D2" s="11" t="s">
        <v>4</v>
      </c>
      <c r="E2" s="11" t="s">
        <v>5</v>
      </c>
      <c r="F2" s="11" t="s">
        <v>6</v>
      </c>
      <c r="G2" s="12" t="s">
        <v>7</v>
      </c>
      <c r="H2" s="13" t="s">
        <v>8</v>
      </c>
      <c r="I2" s="29" t="s">
        <v>9</v>
      </c>
      <c r="J2" s="29" t="s">
        <v>10</v>
      </c>
    </row>
    <row r="3" spans="1:10" s="1" customFormat="1" ht="25.5" customHeight="1">
      <c r="A3" s="14">
        <v>1</v>
      </c>
      <c r="B3" s="14">
        <v>1901003</v>
      </c>
      <c r="C3" s="15">
        <v>70.5</v>
      </c>
      <c r="D3" s="16">
        <v>81.4</v>
      </c>
      <c r="E3" s="17">
        <f>C3*0.4</f>
        <v>28.200000000000003</v>
      </c>
      <c r="F3" s="17">
        <f>D3*0.6</f>
        <v>48.84</v>
      </c>
      <c r="G3" s="18">
        <f>E3+F3</f>
        <v>77.04</v>
      </c>
      <c r="H3" s="18" t="s">
        <v>11</v>
      </c>
      <c r="I3" s="30" t="s">
        <v>12</v>
      </c>
      <c r="J3" s="31"/>
    </row>
    <row r="4" spans="1:10" s="1" customFormat="1" ht="25.5" customHeight="1">
      <c r="A4" s="14">
        <v>2</v>
      </c>
      <c r="B4" s="14">
        <v>1901004</v>
      </c>
      <c r="C4" s="15">
        <v>63.5</v>
      </c>
      <c r="D4" s="16">
        <v>80.12</v>
      </c>
      <c r="E4" s="17">
        <f aca="true" t="shared" si="0" ref="E4:E44">C4*0.4</f>
        <v>25.400000000000002</v>
      </c>
      <c r="F4" s="17">
        <f aca="true" t="shared" si="1" ref="F4:F44">D4*0.6</f>
        <v>48.072</v>
      </c>
      <c r="G4" s="18">
        <f aca="true" t="shared" si="2" ref="G4:G44">E4+F4</f>
        <v>73.47200000000001</v>
      </c>
      <c r="H4" s="18" t="s">
        <v>11</v>
      </c>
      <c r="I4" s="32" t="s">
        <v>13</v>
      </c>
      <c r="J4" s="31"/>
    </row>
    <row r="5" spans="1:10" s="1" customFormat="1" ht="25.5" customHeight="1">
      <c r="A5" s="14">
        <v>3</v>
      </c>
      <c r="B5" s="14">
        <v>1901005</v>
      </c>
      <c r="C5" s="15">
        <v>67</v>
      </c>
      <c r="D5" s="16">
        <v>78.8</v>
      </c>
      <c r="E5" s="17">
        <f t="shared" si="0"/>
        <v>26.8</v>
      </c>
      <c r="F5" s="17">
        <f t="shared" si="1"/>
        <v>47.279999999999994</v>
      </c>
      <c r="G5" s="18">
        <f t="shared" si="2"/>
        <v>74.08</v>
      </c>
      <c r="H5" s="18" t="s">
        <v>11</v>
      </c>
      <c r="I5" s="32" t="s">
        <v>13</v>
      </c>
      <c r="J5" s="33"/>
    </row>
    <row r="6" spans="1:10" s="1" customFormat="1" ht="25.5" customHeight="1">
      <c r="A6" s="14">
        <v>4</v>
      </c>
      <c r="B6" s="14">
        <v>1901009</v>
      </c>
      <c r="C6" s="15">
        <v>64.5</v>
      </c>
      <c r="D6" s="16">
        <v>77.6</v>
      </c>
      <c r="E6" s="17">
        <f t="shared" si="0"/>
        <v>25.8</v>
      </c>
      <c r="F6" s="17">
        <f t="shared" si="1"/>
        <v>46.559999999999995</v>
      </c>
      <c r="G6" s="18">
        <f t="shared" si="2"/>
        <v>72.36</v>
      </c>
      <c r="H6" s="18" t="s">
        <v>11</v>
      </c>
      <c r="I6" s="32" t="s">
        <v>13</v>
      </c>
      <c r="J6" s="31"/>
    </row>
    <row r="7" spans="1:10" s="1" customFormat="1" ht="25.5" customHeight="1">
      <c r="A7" s="14">
        <v>5</v>
      </c>
      <c r="B7" s="14">
        <v>1901011</v>
      </c>
      <c r="C7" s="15">
        <v>62</v>
      </c>
      <c r="D7" s="16">
        <v>80.6</v>
      </c>
      <c r="E7" s="17">
        <f t="shared" si="0"/>
        <v>24.8</v>
      </c>
      <c r="F7" s="17">
        <f t="shared" si="1"/>
        <v>48.35999999999999</v>
      </c>
      <c r="G7" s="18">
        <f t="shared" si="2"/>
        <v>73.16</v>
      </c>
      <c r="H7" s="18" t="s">
        <v>11</v>
      </c>
      <c r="I7" s="32" t="s">
        <v>13</v>
      </c>
      <c r="J7" s="31"/>
    </row>
    <row r="8" spans="1:10" s="1" customFormat="1" ht="25.5" customHeight="1">
      <c r="A8" s="14">
        <v>6</v>
      </c>
      <c r="B8" s="14">
        <v>1901013</v>
      </c>
      <c r="C8" s="15">
        <v>70.5</v>
      </c>
      <c r="D8" s="16">
        <v>78.22</v>
      </c>
      <c r="E8" s="17">
        <f t="shared" si="0"/>
        <v>28.200000000000003</v>
      </c>
      <c r="F8" s="17">
        <f t="shared" si="1"/>
        <v>46.931999999999995</v>
      </c>
      <c r="G8" s="18">
        <f t="shared" si="2"/>
        <v>75.132</v>
      </c>
      <c r="H8" s="18" t="s">
        <v>11</v>
      </c>
      <c r="I8" s="30" t="s">
        <v>12</v>
      </c>
      <c r="J8" s="31"/>
    </row>
    <row r="9" spans="1:10" s="1" customFormat="1" ht="25.5" customHeight="1">
      <c r="A9" s="14">
        <v>7</v>
      </c>
      <c r="B9" s="14">
        <v>1901015</v>
      </c>
      <c r="C9" s="15">
        <v>68.5</v>
      </c>
      <c r="D9" s="16">
        <v>82.68</v>
      </c>
      <c r="E9" s="17">
        <f t="shared" si="0"/>
        <v>27.400000000000002</v>
      </c>
      <c r="F9" s="17">
        <f t="shared" si="1"/>
        <v>49.608000000000004</v>
      </c>
      <c r="G9" s="18">
        <f t="shared" si="2"/>
        <v>77.00800000000001</v>
      </c>
      <c r="H9" s="18" t="s">
        <v>11</v>
      </c>
      <c r="I9" s="30" t="s">
        <v>12</v>
      </c>
      <c r="J9" s="31"/>
    </row>
    <row r="10" spans="1:10" s="1" customFormat="1" ht="25.5" customHeight="1">
      <c r="A10" s="14">
        <v>8</v>
      </c>
      <c r="B10" s="14">
        <v>1901016</v>
      </c>
      <c r="C10" s="15">
        <v>62.5</v>
      </c>
      <c r="D10" s="16">
        <v>71.1</v>
      </c>
      <c r="E10" s="17">
        <f t="shared" si="0"/>
        <v>25</v>
      </c>
      <c r="F10" s="17">
        <f t="shared" si="1"/>
        <v>42.66</v>
      </c>
      <c r="G10" s="18">
        <f t="shared" si="2"/>
        <v>67.66</v>
      </c>
      <c r="H10" s="18" t="s">
        <v>11</v>
      </c>
      <c r="I10" s="32" t="s">
        <v>13</v>
      </c>
      <c r="J10" s="31"/>
    </row>
    <row r="11" spans="1:10" s="1" customFormat="1" ht="25.5" customHeight="1">
      <c r="A11" s="14">
        <v>9</v>
      </c>
      <c r="B11" s="14">
        <v>1901019</v>
      </c>
      <c r="C11" s="15">
        <v>70.5</v>
      </c>
      <c r="D11" s="16">
        <v>77.8</v>
      </c>
      <c r="E11" s="17">
        <f t="shared" si="0"/>
        <v>28.200000000000003</v>
      </c>
      <c r="F11" s="17">
        <f t="shared" si="1"/>
        <v>46.68</v>
      </c>
      <c r="G11" s="18">
        <f t="shared" si="2"/>
        <v>74.88</v>
      </c>
      <c r="H11" s="18" t="s">
        <v>11</v>
      </c>
      <c r="I11" s="32" t="s">
        <v>13</v>
      </c>
      <c r="J11" s="31"/>
    </row>
    <row r="12" spans="1:10" s="1" customFormat="1" ht="25.5" customHeight="1">
      <c r="A12" s="14">
        <v>10</v>
      </c>
      <c r="B12" s="14">
        <v>1901022</v>
      </c>
      <c r="C12" s="15">
        <v>63</v>
      </c>
      <c r="D12" s="19">
        <v>74.8</v>
      </c>
      <c r="E12" s="17">
        <f t="shared" si="0"/>
        <v>25.200000000000003</v>
      </c>
      <c r="F12" s="17">
        <f t="shared" si="1"/>
        <v>44.879999999999995</v>
      </c>
      <c r="G12" s="18">
        <f t="shared" si="2"/>
        <v>70.08</v>
      </c>
      <c r="H12" s="18" t="s">
        <v>14</v>
      </c>
      <c r="I12" s="30" t="s">
        <v>12</v>
      </c>
      <c r="J12" s="33"/>
    </row>
    <row r="13" spans="1:10" s="1" customFormat="1" ht="25.5" customHeight="1">
      <c r="A13" s="14">
        <v>11</v>
      </c>
      <c r="B13" s="14">
        <v>1901023</v>
      </c>
      <c r="C13" s="15">
        <v>52.5</v>
      </c>
      <c r="D13" s="16">
        <v>76.96</v>
      </c>
      <c r="E13" s="17">
        <f t="shared" si="0"/>
        <v>21</v>
      </c>
      <c r="F13" s="17">
        <f t="shared" si="1"/>
        <v>46.175999999999995</v>
      </c>
      <c r="G13" s="18">
        <f t="shared" si="2"/>
        <v>67.17599999999999</v>
      </c>
      <c r="H13" s="18" t="s">
        <v>14</v>
      </c>
      <c r="I13" s="32" t="s">
        <v>13</v>
      </c>
      <c r="J13" s="33"/>
    </row>
    <row r="14" spans="1:10" s="2" customFormat="1" ht="45" customHeight="1">
      <c r="A14" s="20" t="s">
        <v>15</v>
      </c>
      <c r="B14" s="21"/>
      <c r="C14" s="21"/>
      <c r="D14" s="21"/>
      <c r="E14" s="21"/>
      <c r="F14" s="21"/>
      <c r="G14" s="21"/>
      <c r="H14" s="21"/>
      <c r="I14" s="21"/>
      <c r="J14" s="21"/>
    </row>
    <row r="15" spans="1:10" s="2" customFormat="1" ht="15">
      <c r="A15" s="22"/>
      <c r="B15" s="23"/>
      <c r="C15" s="24"/>
      <c r="D15" s="25"/>
      <c r="E15" s="25"/>
      <c r="F15" s="25"/>
      <c r="G15" s="26"/>
      <c r="H15" s="27"/>
      <c r="I15" s="34"/>
      <c r="J15" s="35"/>
    </row>
    <row r="16" spans="1:10" s="2" customFormat="1" ht="15">
      <c r="A16" s="22"/>
      <c r="B16" s="23"/>
      <c r="C16" s="24"/>
      <c r="D16" s="25"/>
      <c r="E16" s="25"/>
      <c r="F16" s="25"/>
      <c r="G16" s="26"/>
      <c r="H16" s="27"/>
      <c r="I16" s="34"/>
      <c r="J16" s="35"/>
    </row>
    <row r="17" spans="1:10" s="2" customFormat="1" ht="15">
      <c r="A17" s="22"/>
      <c r="B17" s="23"/>
      <c r="C17" s="24"/>
      <c r="D17" s="25"/>
      <c r="E17" s="25"/>
      <c r="F17" s="25"/>
      <c r="G17" s="26"/>
      <c r="H17" s="27"/>
      <c r="I17" s="34"/>
      <c r="J17" s="35"/>
    </row>
    <row r="18" spans="1:10" s="2" customFormat="1" ht="15">
      <c r="A18" s="22"/>
      <c r="B18" s="23"/>
      <c r="C18" s="24"/>
      <c r="D18" s="25"/>
      <c r="E18" s="25"/>
      <c r="F18" s="25"/>
      <c r="G18" s="26"/>
      <c r="H18" s="27"/>
      <c r="I18" s="34"/>
      <c r="J18" s="35"/>
    </row>
    <row r="19" spans="1:10" s="2" customFormat="1" ht="15">
      <c r="A19" s="22"/>
      <c r="B19" s="23"/>
      <c r="C19" s="24"/>
      <c r="D19" s="25"/>
      <c r="E19" s="25"/>
      <c r="F19" s="25"/>
      <c r="G19" s="26"/>
      <c r="H19" s="27"/>
      <c r="I19" s="34"/>
      <c r="J19" s="35"/>
    </row>
    <row r="20" spans="1:10" s="2" customFormat="1" ht="15">
      <c r="A20" s="22"/>
      <c r="B20" s="23"/>
      <c r="C20" s="24"/>
      <c r="D20" s="25"/>
      <c r="E20" s="25"/>
      <c r="F20" s="25"/>
      <c r="G20" s="26"/>
      <c r="H20" s="27"/>
      <c r="I20" s="34"/>
      <c r="J20" s="36"/>
    </row>
    <row r="21" spans="1:10" s="2" customFormat="1" ht="15">
      <c r="A21" s="22"/>
      <c r="B21" s="23"/>
      <c r="C21" s="24"/>
      <c r="D21" s="25"/>
      <c r="E21" s="25"/>
      <c r="F21" s="25"/>
      <c r="G21" s="26"/>
      <c r="H21" s="27"/>
      <c r="I21" s="34"/>
      <c r="J21" s="35"/>
    </row>
    <row r="22" spans="1:10" s="2" customFormat="1" ht="15">
      <c r="A22" s="22"/>
      <c r="B22" s="23"/>
      <c r="C22" s="24"/>
      <c r="D22" s="25"/>
      <c r="E22" s="25"/>
      <c r="F22" s="25"/>
      <c r="G22" s="26"/>
      <c r="H22" s="27"/>
      <c r="I22" s="34"/>
      <c r="J22" s="35"/>
    </row>
    <row r="23" spans="1:10" s="2" customFormat="1" ht="15">
      <c r="A23" s="22"/>
      <c r="B23" s="23"/>
      <c r="C23" s="24"/>
      <c r="D23" s="28"/>
      <c r="E23" s="25"/>
      <c r="F23" s="25"/>
      <c r="G23" s="26"/>
      <c r="H23" s="23"/>
      <c r="I23" s="37"/>
      <c r="J23" s="37"/>
    </row>
    <row r="24" spans="1:10" s="2" customFormat="1" ht="15">
      <c r="A24" s="22"/>
      <c r="B24" s="23"/>
      <c r="C24" s="24"/>
      <c r="D24" s="25"/>
      <c r="E24" s="25"/>
      <c r="F24" s="25"/>
      <c r="G24" s="26"/>
      <c r="H24" s="23"/>
      <c r="I24" s="34"/>
      <c r="J24" s="35"/>
    </row>
  </sheetData>
  <sheetProtection/>
  <mergeCells count="2">
    <mergeCell ref="A1:J1"/>
    <mergeCell ref="A14:J14"/>
  </mergeCells>
  <printOptions horizontalCentered="1"/>
  <pageMargins left="0.55" right="0.5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hasee</cp:lastModifiedBy>
  <dcterms:created xsi:type="dcterms:W3CDTF">2018-12-24T01:38:00Z</dcterms:created>
  <dcterms:modified xsi:type="dcterms:W3CDTF">2019-07-22T12:46:31Z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2052-11.1.0.8813</vt:lpwstr>
  </property>
  <property fmtid="{D5CDD505-2E9C-101B-9397-08002B2CF9AE}" pid="4" name="KSORubyTemplate">
    <vt:lpwstr>20</vt:lpwstr>
  </property>
  <property fmtid="{D5CDD505-2E9C-101B-9397-08002B2CF9AE}" pid="5" name="KSOReadingLayo">
    <vt:bool>false</vt:bool>
  </property>
</Properties>
</file>