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080" windowHeight="13050" activeTab="0"/>
  </bookViews>
  <sheets>
    <sheet name="总成绩" sheetId="1" r:id="rId1"/>
  </sheets>
  <definedNames/>
  <calcPr calcId="144525"/>
</workbook>
</file>

<file path=xl/sharedStrings.xml><?xml version="1.0" encoding="utf-8"?>
<sst xmlns="http://schemas.openxmlformats.org/spreadsheetml/2006/main" count="226" uniqueCount="139">
  <si>
    <r>
      <rPr>
        <sz val="18"/>
        <rFont val="黑体"/>
        <family val="2"/>
      </rPr>
      <t xml:space="preserve">遵义市民望人力资源服务有限公司                                               </t>
    </r>
    <r>
      <rPr>
        <sz val="16"/>
        <rFont val="黑体"/>
        <family val="2"/>
      </rPr>
      <t>公开招聘仁怀市派遣制社会救助协理员总成绩及是否进入体检名单表</t>
    </r>
  </si>
  <si>
    <t>序号</t>
  </si>
  <si>
    <t>准考证号</t>
  </si>
  <si>
    <t>笔试
总成绩</t>
  </si>
  <si>
    <t>面试
成绩</t>
  </si>
  <si>
    <t>笔试总成绩X40%</t>
  </si>
  <si>
    <t>面试成绩X60%</t>
  </si>
  <si>
    <t>总成绩</t>
  </si>
  <si>
    <t>总成绩排名</t>
  </si>
  <si>
    <t>是否进
入体检</t>
  </si>
  <si>
    <t>备 注</t>
  </si>
  <si>
    <t>RH1801187</t>
  </si>
  <si>
    <t>是</t>
  </si>
  <si>
    <t>01派遣单位</t>
  </si>
  <si>
    <t>RH1801102</t>
  </si>
  <si>
    <t>RH180162</t>
  </si>
  <si>
    <t>RH1801235</t>
  </si>
  <si>
    <t>RH1801137</t>
  </si>
  <si>
    <t>RH180122</t>
  </si>
  <si>
    <t>RH1801109</t>
  </si>
  <si>
    <t>RH1801144</t>
  </si>
  <si>
    <t>RH1801126</t>
  </si>
  <si>
    <t>RH180180</t>
  </si>
  <si>
    <t>RH1801238</t>
  </si>
  <si>
    <t>RH1801210</t>
  </si>
  <si>
    <t>RH1801177</t>
  </si>
  <si>
    <t>RH180194</t>
  </si>
  <si>
    <t>否</t>
  </si>
  <si>
    <t>RH1801208</t>
  </si>
  <si>
    <t>RH180187</t>
  </si>
  <si>
    <t>RH1801124</t>
  </si>
  <si>
    <t>RH180170</t>
  </si>
  <si>
    <t>RH180111</t>
  </si>
  <si>
    <t>RH180152</t>
  </si>
  <si>
    <t>RH180196</t>
  </si>
  <si>
    <t>RH180195</t>
  </si>
  <si>
    <t>RH180165</t>
  </si>
  <si>
    <t>RH1801180</t>
  </si>
  <si>
    <t>RH180181</t>
  </si>
  <si>
    <t>RH1801169</t>
  </si>
  <si>
    <t>RH180185</t>
  </si>
  <si>
    <t>RH180173</t>
  </si>
  <si>
    <t>RH1801145</t>
  </si>
  <si>
    <t>RH1801237</t>
  </si>
  <si>
    <t>RH180115</t>
  </si>
  <si>
    <t>RH1801143</t>
  </si>
  <si>
    <t>RH180174</t>
  </si>
  <si>
    <t>RH1801173</t>
  </si>
  <si>
    <t>RH1801151</t>
  </si>
  <si>
    <t>RH1801103</t>
  </si>
  <si>
    <t>RH1801178</t>
  </si>
  <si>
    <t>RH1801141</t>
  </si>
  <si>
    <t>RH1801128</t>
  </si>
  <si>
    <t>RH1801140</t>
  </si>
  <si>
    <t>RH1801120</t>
  </si>
  <si>
    <t>RH1801228</t>
  </si>
  <si>
    <t>RH180156</t>
  </si>
  <si>
    <t>1</t>
  </si>
  <si>
    <t>02派遣单位</t>
  </si>
  <si>
    <t>RH1801242</t>
  </si>
  <si>
    <t>2</t>
  </si>
  <si>
    <t>RH1801241</t>
  </si>
  <si>
    <t>3</t>
  </si>
  <si>
    <t>RH180197</t>
  </si>
  <si>
    <t>4</t>
  </si>
  <si>
    <t>RH1801190</t>
  </si>
  <si>
    <t>5</t>
  </si>
  <si>
    <t>RH1801206</t>
  </si>
  <si>
    <t>6</t>
  </si>
  <si>
    <t>RH1801116</t>
  </si>
  <si>
    <t>7</t>
  </si>
  <si>
    <t>RH1801100</t>
  </si>
  <si>
    <t>8</t>
  </si>
  <si>
    <t>RH1801123</t>
  </si>
  <si>
    <t>9</t>
  </si>
  <si>
    <t>RH1801147</t>
  </si>
  <si>
    <t>10</t>
  </si>
  <si>
    <t>RH1801149</t>
  </si>
  <si>
    <t>11</t>
  </si>
  <si>
    <t>RH180184</t>
  </si>
  <si>
    <t>12</t>
  </si>
  <si>
    <t>RH1801162</t>
  </si>
  <si>
    <t>13</t>
  </si>
  <si>
    <t>RH1801127</t>
  </si>
  <si>
    <t>14</t>
  </si>
  <si>
    <t>RH1801225</t>
  </si>
  <si>
    <t>15</t>
  </si>
  <si>
    <t>RH180161</t>
  </si>
  <si>
    <t>16</t>
  </si>
  <si>
    <t>RH1801226</t>
  </si>
  <si>
    <t>17</t>
  </si>
  <si>
    <t>RH1801189</t>
  </si>
  <si>
    <t>18</t>
  </si>
  <si>
    <t>RH1801205</t>
  </si>
  <si>
    <t>19</t>
  </si>
  <si>
    <t>RH180154</t>
  </si>
  <si>
    <t>20</t>
  </si>
  <si>
    <t>RH1801179</t>
  </si>
  <si>
    <t>21</t>
  </si>
  <si>
    <t>RH180148</t>
  </si>
  <si>
    <t>22</t>
  </si>
  <si>
    <t>RH180131</t>
  </si>
  <si>
    <t>23</t>
  </si>
  <si>
    <t>RH180178</t>
  </si>
  <si>
    <t>24</t>
  </si>
  <si>
    <t>RH1801131</t>
  </si>
  <si>
    <t>25</t>
  </si>
  <si>
    <t>RH180106</t>
  </si>
  <si>
    <t>26</t>
  </si>
  <si>
    <t>RH180119</t>
  </si>
  <si>
    <t>27</t>
  </si>
  <si>
    <t>RH1801148</t>
  </si>
  <si>
    <t>28</t>
  </si>
  <si>
    <t>RH1801222</t>
  </si>
  <si>
    <t>29</t>
  </si>
  <si>
    <t>RH180179</t>
  </si>
  <si>
    <t>30</t>
  </si>
  <si>
    <t>RH1801122</t>
  </si>
  <si>
    <t>31</t>
  </si>
  <si>
    <t>RH1801119</t>
  </si>
  <si>
    <t>32</t>
  </si>
  <si>
    <t>RH1801214</t>
  </si>
  <si>
    <t>33</t>
  </si>
  <si>
    <t>RH1801112</t>
  </si>
  <si>
    <t>34</t>
  </si>
  <si>
    <t>RH1801198</t>
  </si>
  <si>
    <t>35</t>
  </si>
  <si>
    <t>RH1801231</t>
  </si>
  <si>
    <t>36</t>
  </si>
  <si>
    <t>RH1801107</t>
  </si>
  <si>
    <t>缺考</t>
  </si>
  <si>
    <t>37</t>
  </si>
  <si>
    <t>RH1801136</t>
  </si>
  <si>
    <t>38</t>
  </si>
  <si>
    <t>RH1801199</t>
  </si>
  <si>
    <t>39</t>
  </si>
  <si>
    <t>RH180191</t>
  </si>
  <si>
    <t>40</t>
  </si>
  <si>
    <t>说明：根据招聘计划，按照考生所报派遣单位、总成绩从高到低1:1的比例确定体检对象。</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</si>
</sst>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Red]0.00"/>
  </numFmts>
  <fonts count="27">
    <font>
      <sz val="11"/>
      <color theme="1"/>
      <name val="Calibri"/>
      <family val="2"/>
      <scheme val="minor"/>
    </font>
    <font>
      <sz val="10"/>
      <name val="Arial"/>
      <family val="2"/>
    </font>
    <font>
      <sz val="11"/>
      <name val="Calibri"/>
      <family val="2"/>
      <scheme val="minor"/>
    </font>
    <font>
      <sz val="18"/>
      <name val="黑体"/>
      <family val="2"/>
    </font>
    <font>
      <sz val="12"/>
      <name val="Calibri Light"/>
      <family val="2"/>
      <scheme val="major"/>
    </font>
    <font>
      <sz val="12"/>
      <name val="仿宋"/>
      <family val="2"/>
    </font>
    <font>
      <sz val="12"/>
      <name val="Calibri"/>
      <family val="2"/>
      <scheme val="minor"/>
    </font>
    <font>
      <b/>
      <sz val="12"/>
      <name val="仿宋"/>
      <family val="2"/>
    </font>
    <font>
      <sz val="11"/>
      <color rgb="FFFA7D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5"/>
      <color theme="3"/>
      <name val="Calibri"/>
      <family val="2"/>
      <scheme val="minor"/>
    </font>
    <font>
      <b/>
      <sz val="11"/>
      <color rgb="FFFA7D00"/>
      <name val="Calibri"/>
      <family val="2"/>
      <scheme val="minor"/>
    </font>
    <font>
      <b/>
      <sz val="11"/>
      <color rgb="FF3F3F3F"/>
      <name val="Calibri"/>
      <family val="2"/>
      <scheme val="minor"/>
    </font>
    <font>
      <b/>
      <sz val="18"/>
      <color theme="3"/>
      <name val="Calibri"/>
      <family val="2"/>
      <scheme val="minor"/>
    </font>
    <font>
      <u val="single"/>
      <sz val="11"/>
      <color rgb="FF0000FF"/>
      <name val="Calibri"/>
      <family val="2"/>
      <scheme val="minor"/>
    </font>
    <font>
      <b/>
      <sz val="11"/>
      <color theme="1"/>
      <name val="Calibri"/>
      <family val="2"/>
      <scheme val="minor"/>
    </font>
    <font>
      <sz val="11"/>
      <color rgb="FF3F3F76"/>
      <name val="Calibri"/>
      <family val="2"/>
      <scheme val="minor"/>
    </font>
    <font>
      <sz val="11"/>
      <color rgb="FF9C6500"/>
      <name val="Calibri"/>
      <family val="2"/>
      <scheme val="minor"/>
    </font>
    <font>
      <sz val="11"/>
      <color rgb="FF006100"/>
      <name val="Calibri"/>
      <family val="2"/>
      <scheme val="minor"/>
    </font>
    <font>
      <sz val="16"/>
      <name val="黑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16" fillId="6" borderId="0" applyNumberFormat="0" applyBorder="0" applyProtection="0">
      <alignment/>
    </xf>
    <xf numFmtId="0" fontId="21" fillId="0" borderId="0" applyNumberFormat="0" applyFill="0" applyBorder="0" applyProtection="0">
      <alignment/>
    </xf>
    <xf numFmtId="9" fontId="0" fillId="0" borderId="0" applyFont="0" applyFill="0" applyBorder="0" applyProtection="0">
      <alignment/>
    </xf>
    <xf numFmtId="0" fontId="14" fillId="0" borderId="0" applyNumberFormat="0" applyFill="0" applyBorder="0" applyProtection="0">
      <alignment/>
    </xf>
    <xf numFmtId="0" fontId="0" fillId="7" borderId="2" applyNumberFormat="0" applyFont="0" applyProtection="0">
      <alignment/>
    </xf>
    <xf numFmtId="0" fontId="16" fillId="8" borderId="0" applyNumberFormat="0" applyBorder="0" applyProtection="0">
      <alignment/>
    </xf>
    <xf numFmtId="0" fontId="13" fillId="0" borderId="0" applyNumberFormat="0" applyFill="0" applyBorder="0" applyProtection="0">
      <alignment/>
    </xf>
    <xf numFmtId="0" fontId="11" fillId="0" borderId="0" applyNumberFormat="0" applyFill="0" applyBorder="0" applyProtection="0">
      <alignment/>
    </xf>
    <xf numFmtId="0" fontId="20" fillId="0" borderId="0" applyNumberFormat="0" applyFill="0" applyBorder="0" applyProtection="0">
      <alignment/>
    </xf>
    <xf numFmtId="0" fontId="12" fillId="0" borderId="0" applyNumberFormat="0" applyFill="0" applyBorder="0" applyProtection="0">
      <alignment/>
    </xf>
    <xf numFmtId="0" fontId="17" fillId="0" borderId="3" applyNumberFormat="0" applyFill="0" applyProtection="0">
      <alignment/>
    </xf>
    <xf numFmtId="0" fontId="10" fillId="0" borderId="3" applyNumberFormat="0" applyFill="0" applyProtection="0">
      <alignment/>
    </xf>
    <xf numFmtId="0" fontId="16" fillId="9" borderId="0" applyNumberFormat="0" applyBorder="0" applyProtection="0">
      <alignment/>
    </xf>
    <xf numFmtId="0" fontId="13" fillId="0" borderId="4" applyNumberFormat="0" applyFill="0" applyProtection="0">
      <alignment/>
    </xf>
    <xf numFmtId="0" fontId="16" fillId="10" borderId="0" applyNumberFormat="0" applyBorder="0" applyProtection="0">
      <alignment/>
    </xf>
    <xf numFmtId="0" fontId="19" fillId="11" borderId="5" applyNumberFormat="0" applyProtection="0">
      <alignment/>
    </xf>
    <xf numFmtId="0" fontId="18" fillId="11" borderId="1" applyNumberFormat="0" applyProtection="0">
      <alignment/>
    </xf>
    <xf numFmtId="0" fontId="9" fillId="12" borderId="6" applyNumberFormat="0" applyProtection="0">
      <alignment/>
    </xf>
    <xf numFmtId="0" fontId="0" fillId="13" borderId="0" applyNumberFormat="0" applyBorder="0" applyProtection="0">
      <alignment/>
    </xf>
    <xf numFmtId="0" fontId="16" fillId="14" borderId="0" applyNumberFormat="0" applyBorder="0" applyProtection="0">
      <alignment/>
    </xf>
    <xf numFmtId="0" fontId="8" fillId="0" borderId="7" applyNumberFormat="0" applyFill="0" applyProtection="0">
      <alignment/>
    </xf>
    <xf numFmtId="0" fontId="22" fillId="0" borderId="8" applyNumberFormat="0" applyFill="0" applyProtection="0">
      <alignment/>
    </xf>
    <xf numFmtId="0" fontId="25" fillId="15" borderId="0" applyNumberFormat="0" applyBorder="0" applyProtection="0">
      <alignment/>
    </xf>
    <xf numFmtId="0" fontId="24" fillId="16" borderId="0" applyNumberFormat="0" applyBorder="0" applyProtection="0">
      <alignment/>
    </xf>
    <xf numFmtId="0" fontId="0" fillId="17" borderId="0" applyNumberFormat="0" applyBorder="0" applyProtection="0">
      <alignment/>
    </xf>
    <xf numFmtId="0" fontId="1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6" fillId="27" borderId="0" applyNumberFormat="0" applyBorder="0" applyProtection="0">
      <alignment/>
    </xf>
    <xf numFmtId="0" fontId="0"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0" fillId="31" borderId="0" applyNumberFormat="0" applyBorder="0" applyProtection="0">
      <alignment/>
    </xf>
    <xf numFmtId="0" fontId="16" fillId="32" borderId="0" applyNumberFormat="0" applyBorder="0" applyProtection="0">
      <alignment/>
    </xf>
  </cellStyleXfs>
  <cellXfs count="24">
    <xf numFmtId="0" fontId="0" fillId="0" borderId="0" xfId="0" applyAlignment="1">
      <alignment vertical="center"/>
    </xf>
    <xf numFmtId="0" fontId="2" fillId="0" borderId="0" xfId="0" applyFont="1" applyFill="1" applyAlignment="1">
      <alignment vertical="center"/>
    </xf>
    <xf numFmtId="176"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33" borderId="0" xfId="0" applyFont="1" applyFill="1" applyAlignment="1">
      <alignment horizontal="center" vertical="center" wrapText="1"/>
    </xf>
    <xf numFmtId="176" fontId="3" fillId="33" borderId="0" xfId="0" applyNumberFormat="1" applyFont="1" applyFill="1" applyAlignment="1">
      <alignment horizontal="center" vertical="center" wrapText="1"/>
    </xf>
    <xf numFmtId="49" fontId="3" fillId="33" borderId="0" xfId="0" applyNumberFormat="1" applyFont="1" applyFill="1" applyAlignment="1">
      <alignment horizontal="center" vertical="center" wrapText="1"/>
    </xf>
    <xf numFmtId="0" fontId="4" fillId="33" borderId="9" xfId="0" applyFont="1" applyFill="1" applyBorder="1" applyAlignment="1">
      <alignment horizontal="center" vertical="center"/>
    </xf>
    <xf numFmtId="49" fontId="4" fillId="33" borderId="9" xfId="0" applyNumberFormat="1" applyFont="1" applyFill="1" applyBorder="1" applyAlignment="1">
      <alignment horizontal="center" vertical="center"/>
    </xf>
    <xf numFmtId="176" fontId="4" fillId="33" borderId="9" xfId="0" applyNumberFormat="1" applyFont="1" applyFill="1" applyBorder="1" applyAlignment="1">
      <alignment horizontal="center" vertical="center" wrapText="1"/>
    </xf>
    <xf numFmtId="176" fontId="4" fillId="33" borderId="9" xfId="0" applyNumberFormat="1" applyFont="1" applyFill="1" applyBorder="1" applyAlignment="1">
      <alignment horizontal="center" vertical="center"/>
    </xf>
    <xf numFmtId="49" fontId="4" fillId="33"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xf>
    <xf numFmtId="49" fontId="5" fillId="33"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4"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0" fontId="6" fillId="33" borderId="9" xfId="0" applyFont="1" applyFill="1" applyBorder="1" applyAlignment="1">
      <alignment horizontal="center" vertical="center"/>
    </xf>
    <xf numFmtId="49" fontId="7" fillId="33" borderId="12" xfId="0" applyNumberFormat="1" applyFont="1" applyFill="1" applyBorder="1" applyAlignment="1">
      <alignment horizontal="center" vertical="center" wrapText="1"/>
    </xf>
    <xf numFmtId="0" fontId="2" fillId="0" borderId="0" xfId="0" applyFont="1" applyFill="1" applyAlignment="1">
      <alignment horizontal="lef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85"/>
  <sheetViews>
    <sheetView tabSelected="1" workbookViewId="0" topLeftCell="A1">
      <pane ySplit="2" topLeftCell="A3" activePane="bottomLeft" state="frozen"/>
      <selection pane="bottomLeft" activeCell="M79" sqref="M79"/>
    </sheetView>
  </sheetViews>
  <sheetFormatPr defaultColWidth="8.8515625" defaultRowHeight="15"/>
  <cols>
    <col min="1" max="1" width="5.00390625" style="1" customWidth="1"/>
    <col min="2" max="2" width="11.421875" style="1" customWidth="1"/>
    <col min="3" max="3" width="7.421875" style="2" customWidth="1"/>
    <col min="4" max="4" width="7.00390625" style="2" customWidth="1"/>
    <col min="5" max="5" width="9.421875" style="2" customWidth="1"/>
    <col min="6" max="6" width="9.7109375" style="2" customWidth="1"/>
    <col min="7" max="7" width="7.421875" style="2" customWidth="1"/>
    <col min="8" max="8" width="6.57421875" style="3" customWidth="1"/>
    <col min="9" max="9" width="7.8515625" style="4" customWidth="1"/>
    <col min="10" max="10" width="18.8515625" style="3" customWidth="1"/>
    <col min="11" max="16384" width="8.8515625" style="1" customWidth="1"/>
  </cols>
  <sheetData>
    <row r="1" spans="1:10" ht="42" customHeight="1">
      <c r="A1" s="5" t="s">
        <v>0</v>
      </c>
      <c r="B1" s="5"/>
      <c r="C1" s="6"/>
      <c r="D1" s="6"/>
      <c r="E1" s="6"/>
      <c r="F1" s="6"/>
      <c r="G1" s="6"/>
      <c r="H1" s="7"/>
      <c r="I1" s="5"/>
      <c r="J1" s="7"/>
    </row>
    <row r="2" spans="1:10" ht="29" customHeight="1">
      <c r="A2" s="8" t="s">
        <v>1</v>
      </c>
      <c r="B2" s="9" t="s">
        <v>2</v>
      </c>
      <c r="C2" s="10" t="s">
        <v>3</v>
      </c>
      <c r="D2" s="10" t="s">
        <v>4</v>
      </c>
      <c r="E2" s="10" t="s">
        <v>5</v>
      </c>
      <c r="F2" s="10" t="s">
        <v>6</v>
      </c>
      <c r="G2" s="11" t="s">
        <v>7</v>
      </c>
      <c r="H2" s="12" t="s">
        <v>8</v>
      </c>
      <c r="I2" s="17" t="s">
        <v>9</v>
      </c>
      <c r="J2" s="12" t="s">
        <v>10</v>
      </c>
    </row>
    <row r="3" spans="1:10" ht="18" customHeight="1">
      <c r="A3" s="13">
        <v>12</v>
      </c>
      <c r="B3" s="14" t="s">
        <v>11</v>
      </c>
      <c r="C3" s="15">
        <v>84</v>
      </c>
      <c r="D3" s="15">
        <v>83.67</v>
      </c>
      <c r="E3" s="15">
        <f aca="true" t="shared" si="0" ref="E3:E44">C3*0.4</f>
        <v>33.6</v>
      </c>
      <c r="F3" s="15">
        <f aca="true" t="shared" si="1" ref="F3:F44">D3*0.6</f>
        <v>50.202</v>
      </c>
      <c r="G3" s="15">
        <f aca="true" t="shared" si="2" ref="G3:G44">E3+F3</f>
        <v>83.802</v>
      </c>
      <c r="H3" s="16">
        <v>1</v>
      </c>
      <c r="I3" s="18" t="s">
        <v>12</v>
      </c>
      <c r="J3" s="19" t="s">
        <v>13</v>
      </c>
    </row>
    <row r="4" spans="1:10" ht="18" customHeight="1">
      <c r="A4" s="13">
        <v>36</v>
      </c>
      <c r="B4" s="14" t="s">
        <v>14</v>
      </c>
      <c r="C4" s="15">
        <v>79</v>
      </c>
      <c r="D4" s="15">
        <v>87</v>
      </c>
      <c r="E4" s="15">
        <f t="shared" si="0"/>
        <v>31.6</v>
      </c>
      <c r="F4" s="15">
        <f t="shared" si="1"/>
        <v>52.2</v>
      </c>
      <c r="G4" s="15">
        <f t="shared" si="2"/>
        <v>83.8</v>
      </c>
      <c r="H4" s="16">
        <v>2</v>
      </c>
      <c r="I4" s="18" t="s">
        <v>12</v>
      </c>
      <c r="J4" s="20"/>
    </row>
    <row r="5" spans="1:10" ht="18" customHeight="1">
      <c r="A5" s="13">
        <v>14</v>
      </c>
      <c r="B5" s="14" t="s">
        <v>15</v>
      </c>
      <c r="C5" s="15">
        <v>87</v>
      </c>
      <c r="D5" s="15">
        <v>81</v>
      </c>
      <c r="E5" s="15">
        <f t="shared" si="0"/>
        <v>34.8</v>
      </c>
      <c r="F5" s="15">
        <f t="shared" si="1"/>
        <v>48.6</v>
      </c>
      <c r="G5" s="15">
        <f t="shared" si="2"/>
        <v>83.4</v>
      </c>
      <c r="H5" s="16">
        <v>3</v>
      </c>
      <c r="I5" s="18" t="s">
        <v>12</v>
      </c>
      <c r="J5" s="20"/>
    </row>
    <row r="6" spans="1:10" ht="18" customHeight="1">
      <c r="A6" s="13">
        <v>31</v>
      </c>
      <c r="B6" s="14" t="s">
        <v>16</v>
      </c>
      <c r="C6" s="15">
        <v>85</v>
      </c>
      <c r="D6" s="15">
        <v>81</v>
      </c>
      <c r="E6" s="15">
        <f t="shared" si="0"/>
        <v>34</v>
      </c>
      <c r="F6" s="15">
        <f t="shared" si="1"/>
        <v>48.6</v>
      </c>
      <c r="G6" s="15">
        <f t="shared" si="2"/>
        <v>82.6</v>
      </c>
      <c r="H6" s="16">
        <v>4</v>
      </c>
      <c r="I6" s="18" t="s">
        <v>12</v>
      </c>
      <c r="J6" s="20"/>
    </row>
    <row r="7" spans="1:10" ht="18" customHeight="1">
      <c r="A7" s="13">
        <v>20</v>
      </c>
      <c r="B7" s="14" t="s">
        <v>17</v>
      </c>
      <c r="C7" s="15">
        <v>80</v>
      </c>
      <c r="D7" s="15">
        <v>83.33</v>
      </c>
      <c r="E7" s="15">
        <f t="shared" si="0"/>
        <v>32</v>
      </c>
      <c r="F7" s="15">
        <f t="shared" si="1"/>
        <v>49.998</v>
      </c>
      <c r="G7" s="15">
        <f t="shared" si="2"/>
        <v>81.998</v>
      </c>
      <c r="H7" s="16">
        <v>5</v>
      </c>
      <c r="I7" s="18" t="s">
        <v>12</v>
      </c>
      <c r="J7" s="20"/>
    </row>
    <row r="8" spans="1:10" ht="18" customHeight="1">
      <c r="A8" s="13">
        <v>25</v>
      </c>
      <c r="B8" s="14" t="s">
        <v>18</v>
      </c>
      <c r="C8" s="15">
        <v>81</v>
      </c>
      <c r="D8" s="15">
        <v>82.33</v>
      </c>
      <c r="E8" s="15">
        <f t="shared" si="0"/>
        <v>32.4</v>
      </c>
      <c r="F8" s="15">
        <f t="shared" si="1"/>
        <v>49.398</v>
      </c>
      <c r="G8" s="15">
        <f t="shared" si="2"/>
        <v>81.798</v>
      </c>
      <c r="H8" s="16">
        <v>6</v>
      </c>
      <c r="I8" s="18" t="s">
        <v>12</v>
      </c>
      <c r="J8" s="20"/>
    </row>
    <row r="9" spans="1:10" ht="18" customHeight="1">
      <c r="A9" s="13">
        <v>32</v>
      </c>
      <c r="B9" s="14" t="s">
        <v>19</v>
      </c>
      <c r="C9" s="15">
        <v>76</v>
      </c>
      <c r="D9" s="15">
        <v>85</v>
      </c>
      <c r="E9" s="15">
        <f t="shared" si="0"/>
        <v>30.4</v>
      </c>
      <c r="F9" s="15">
        <f t="shared" si="1"/>
        <v>51</v>
      </c>
      <c r="G9" s="15">
        <f t="shared" si="2"/>
        <v>81.4</v>
      </c>
      <c r="H9" s="16">
        <v>7</v>
      </c>
      <c r="I9" s="18" t="s">
        <v>12</v>
      </c>
      <c r="J9" s="20"/>
    </row>
    <row r="10" spans="1:10" ht="18" customHeight="1">
      <c r="A10" s="13">
        <v>6</v>
      </c>
      <c r="B10" s="14" t="s">
        <v>20</v>
      </c>
      <c r="C10" s="15">
        <v>76</v>
      </c>
      <c r="D10" s="15">
        <v>84</v>
      </c>
      <c r="E10" s="15">
        <f t="shared" si="0"/>
        <v>30.4</v>
      </c>
      <c r="F10" s="15">
        <f t="shared" si="1"/>
        <v>50.4</v>
      </c>
      <c r="G10" s="15">
        <f t="shared" si="2"/>
        <v>80.8</v>
      </c>
      <c r="H10" s="16">
        <v>8</v>
      </c>
      <c r="I10" s="18" t="s">
        <v>12</v>
      </c>
      <c r="J10" s="20"/>
    </row>
    <row r="11" spans="1:10" ht="18" customHeight="1">
      <c r="A11" s="13">
        <v>26</v>
      </c>
      <c r="B11" s="14" t="s">
        <v>21</v>
      </c>
      <c r="C11" s="15">
        <v>75.5</v>
      </c>
      <c r="D11" s="15">
        <v>84.17</v>
      </c>
      <c r="E11" s="15">
        <f t="shared" si="0"/>
        <v>30.2</v>
      </c>
      <c r="F11" s="15">
        <f t="shared" si="1"/>
        <v>50.502</v>
      </c>
      <c r="G11" s="15">
        <f t="shared" si="2"/>
        <v>80.702</v>
      </c>
      <c r="H11" s="16">
        <v>9</v>
      </c>
      <c r="I11" s="18" t="s">
        <v>12</v>
      </c>
      <c r="J11" s="20"/>
    </row>
    <row r="12" spans="1:10" ht="18" customHeight="1">
      <c r="A12" s="13">
        <v>19</v>
      </c>
      <c r="B12" s="14" t="s">
        <v>22</v>
      </c>
      <c r="C12" s="15">
        <v>84</v>
      </c>
      <c r="D12" s="15">
        <v>78.33</v>
      </c>
      <c r="E12" s="15">
        <f t="shared" si="0"/>
        <v>33.6</v>
      </c>
      <c r="F12" s="15">
        <f t="shared" si="1"/>
        <v>46.998</v>
      </c>
      <c r="G12" s="15">
        <f t="shared" si="2"/>
        <v>80.598</v>
      </c>
      <c r="H12" s="16">
        <v>10</v>
      </c>
      <c r="I12" s="18" t="s">
        <v>12</v>
      </c>
      <c r="J12" s="20"/>
    </row>
    <row r="13" spans="1:10" ht="18" customHeight="1">
      <c r="A13" s="13">
        <v>5</v>
      </c>
      <c r="B13" s="14" t="s">
        <v>23</v>
      </c>
      <c r="C13" s="15">
        <v>71</v>
      </c>
      <c r="D13" s="15">
        <v>86.67</v>
      </c>
      <c r="E13" s="15">
        <f t="shared" si="0"/>
        <v>28.4</v>
      </c>
      <c r="F13" s="15">
        <f t="shared" si="1"/>
        <v>52.002</v>
      </c>
      <c r="G13" s="15">
        <f t="shared" si="2"/>
        <v>80.402</v>
      </c>
      <c r="H13" s="16">
        <v>11</v>
      </c>
      <c r="I13" s="18" t="s">
        <v>12</v>
      </c>
      <c r="J13" s="20"/>
    </row>
    <row r="14" spans="1:10" ht="18" customHeight="1">
      <c r="A14" s="13">
        <v>10</v>
      </c>
      <c r="B14" s="14" t="s">
        <v>24</v>
      </c>
      <c r="C14" s="15">
        <v>74</v>
      </c>
      <c r="D14" s="15">
        <v>84.33</v>
      </c>
      <c r="E14" s="15">
        <f t="shared" si="0"/>
        <v>29.6</v>
      </c>
      <c r="F14" s="15">
        <f t="shared" si="1"/>
        <v>50.598</v>
      </c>
      <c r="G14" s="15">
        <f t="shared" si="2"/>
        <v>80.198</v>
      </c>
      <c r="H14" s="16">
        <v>12</v>
      </c>
      <c r="I14" s="18" t="s">
        <v>12</v>
      </c>
      <c r="J14" s="20"/>
    </row>
    <row r="15" spans="1:10" ht="18" customHeight="1">
      <c r="A15" s="13">
        <v>4</v>
      </c>
      <c r="B15" s="14" t="s">
        <v>25</v>
      </c>
      <c r="C15" s="15">
        <v>71</v>
      </c>
      <c r="D15" s="15">
        <v>86.33</v>
      </c>
      <c r="E15" s="15">
        <f t="shared" si="0"/>
        <v>28.4</v>
      </c>
      <c r="F15" s="15">
        <f t="shared" si="1"/>
        <v>51.798</v>
      </c>
      <c r="G15" s="15">
        <f t="shared" si="2"/>
        <v>80.198</v>
      </c>
      <c r="H15" s="16">
        <v>13</v>
      </c>
      <c r="I15" s="18" t="s">
        <v>12</v>
      </c>
      <c r="J15" s="20"/>
    </row>
    <row r="16" spans="1:10" s="1" customFormat="1" ht="18" customHeight="1">
      <c r="A16" s="13">
        <v>1</v>
      </c>
      <c r="B16" s="14" t="s">
        <v>26</v>
      </c>
      <c r="C16" s="15">
        <v>77</v>
      </c>
      <c r="D16" s="15">
        <v>82</v>
      </c>
      <c r="E16" s="15">
        <f t="shared" si="0"/>
        <v>30.8</v>
      </c>
      <c r="F16" s="15">
        <f t="shared" si="1"/>
        <v>49.2</v>
      </c>
      <c r="G16" s="15">
        <f t="shared" si="2"/>
        <v>80</v>
      </c>
      <c r="H16" s="16">
        <v>14</v>
      </c>
      <c r="I16" s="21" t="s">
        <v>27</v>
      </c>
      <c r="J16" s="20"/>
    </row>
    <row r="17" spans="1:10" s="1" customFormat="1" ht="18" customHeight="1">
      <c r="A17" s="13">
        <v>15</v>
      </c>
      <c r="B17" s="14" t="s">
        <v>28</v>
      </c>
      <c r="C17" s="15">
        <v>78</v>
      </c>
      <c r="D17" s="15">
        <v>78.66</v>
      </c>
      <c r="E17" s="15">
        <f t="shared" si="0"/>
        <v>31.2</v>
      </c>
      <c r="F17" s="15">
        <f t="shared" si="1"/>
        <v>47.196</v>
      </c>
      <c r="G17" s="15">
        <f t="shared" si="2"/>
        <v>78.396</v>
      </c>
      <c r="H17" s="16">
        <v>15</v>
      </c>
      <c r="I17" s="21" t="s">
        <v>27</v>
      </c>
      <c r="J17" s="20"/>
    </row>
    <row r="18" spans="1:10" ht="18" customHeight="1">
      <c r="A18" s="13">
        <v>41</v>
      </c>
      <c r="B18" s="14" t="s">
        <v>29</v>
      </c>
      <c r="C18" s="15">
        <v>71</v>
      </c>
      <c r="D18" s="15">
        <v>84</v>
      </c>
      <c r="E18" s="15">
        <f t="shared" si="0"/>
        <v>28.4</v>
      </c>
      <c r="F18" s="15">
        <f t="shared" si="1"/>
        <v>50.4</v>
      </c>
      <c r="G18" s="15">
        <f t="shared" si="2"/>
        <v>78.8</v>
      </c>
      <c r="H18" s="16">
        <v>16</v>
      </c>
      <c r="I18" s="21" t="s">
        <v>27</v>
      </c>
      <c r="J18" s="20"/>
    </row>
    <row r="19" spans="1:10" ht="18" customHeight="1">
      <c r="A19" s="13">
        <v>16</v>
      </c>
      <c r="B19" s="14" t="s">
        <v>30</v>
      </c>
      <c r="C19" s="15">
        <v>75</v>
      </c>
      <c r="D19" s="15">
        <v>81.33</v>
      </c>
      <c r="E19" s="15">
        <f t="shared" si="0"/>
        <v>30</v>
      </c>
      <c r="F19" s="15">
        <f t="shared" si="1"/>
        <v>48.798</v>
      </c>
      <c r="G19" s="15">
        <f t="shared" si="2"/>
        <v>78.798</v>
      </c>
      <c r="H19" s="16">
        <v>17</v>
      </c>
      <c r="I19" s="21" t="s">
        <v>27</v>
      </c>
      <c r="J19" s="20"/>
    </row>
    <row r="20" spans="1:10" ht="18" customHeight="1">
      <c r="A20" s="13">
        <v>18</v>
      </c>
      <c r="B20" s="14" t="s">
        <v>31</v>
      </c>
      <c r="C20" s="15">
        <v>76</v>
      </c>
      <c r="D20" s="15">
        <v>79.33</v>
      </c>
      <c r="E20" s="15">
        <f t="shared" si="0"/>
        <v>30.4</v>
      </c>
      <c r="F20" s="15">
        <f t="shared" si="1"/>
        <v>47.598</v>
      </c>
      <c r="G20" s="15">
        <f t="shared" si="2"/>
        <v>77.998</v>
      </c>
      <c r="H20" s="16">
        <v>18</v>
      </c>
      <c r="I20" s="21" t="s">
        <v>27</v>
      </c>
      <c r="J20" s="20"/>
    </row>
    <row r="21" spans="1:10" ht="18" customHeight="1">
      <c r="A21" s="13">
        <v>34</v>
      </c>
      <c r="B21" s="14" t="s">
        <v>32</v>
      </c>
      <c r="C21" s="15">
        <v>79</v>
      </c>
      <c r="D21" s="15">
        <v>78</v>
      </c>
      <c r="E21" s="15">
        <f t="shared" si="0"/>
        <v>31.6</v>
      </c>
      <c r="F21" s="15">
        <f t="shared" si="1"/>
        <v>46.8</v>
      </c>
      <c r="G21" s="15">
        <f t="shared" si="2"/>
        <v>78.4</v>
      </c>
      <c r="H21" s="16">
        <v>19</v>
      </c>
      <c r="I21" s="21" t="s">
        <v>27</v>
      </c>
      <c r="J21" s="20"/>
    </row>
    <row r="22" spans="1:10" ht="18" customHeight="1">
      <c r="A22" s="13">
        <v>7</v>
      </c>
      <c r="B22" s="14" t="s">
        <v>33</v>
      </c>
      <c r="C22" s="15">
        <v>76</v>
      </c>
      <c r="D22" s="15">
        <v>79.67</v>
      </c>
      <c r="E22" s="15">
        <f t="shared" si="0"/>
        <v>30.4</v>
      </c>
      <c r="F22" s="15">
        <f t="shared" si="1"/>
        <v>47.802</v>
      </c>
      <c r="G22" s="15">
        <f t="shared" si="2"/>
        <v>78.202</v>
      </c>
      <c r="H22" s="16">
        <v>20</v>
      </c>
      <c r="I22" s="21" t="s">
        <v>27</v>
      </c>
      <c r="J22" s="20"/>
    </row>
    <row r="23" spans="1:10" ht="18" customHeight="1">
      <c r="A23" s="13">
        <v>17</v>
      </c>
      <c r="B23" s="14" t="s">
        <v>34</v>
      </c>
      <c r="C23" s="15">
        <v>79</v>
      </c>
      <c r="D23" s="15">
        <v>77.67</v>
      </c>
      <c r="E23" s="15">
        <f t="shared" si="0"/>
        <v>31.6</v>
      </c>
      <c r="F23" s="15">
        <f t="shared" si="1"/>
        <v>46.602</v>
      </c>
      <c r="G23" s="15">
        <f t="shared" si="2"/>
        <v>78.202</v>
      </c>
      <c r="H23" s="16">
        <v>21</v>
      </c>
      <c r="I23" s="21" t="s">
        <v>27</v>
      </c>
      <c r="J23" s="20"/>
    </row>
    <row r="24" spans="1:10" ht="18" customHeight="1">
      <c r="A24" s="13">
        <v>13</v>
      </c>
      <c r="B24" s="14" t="s">
        <v>35</v>
      </c>
      <c r="C24" s="15">
        <v>71</v>
      </c>
      <c r="D24" s="15">
        <v>82.33</v>
      </c>
      <c r="E24" s="15">
        <f t="shared" si="0"/>
        <v>28.4</v>
      </c>
      <c r="F24" s="15">
        <f t="shared" si="1"/>
        <v>49.398</v>
      </c>
      <c r="G24" s="15">
        <f t="shared" si="2"/>
        <v>77.798</v>
      </c>
      <c r="H24" s="16">
        <v>22</v>
      </c>
      <c r="I24" s="21" t="s">
        <v>27</v>
      </c>
      <c r="J24" s="20"/>
    </row>
    <row r="25" spans="1:10" ht="18" customHeight="1">
      <c r="A25" s="13">
        <v>40</v>
      </c>
      <c r="B25" s="14" t="s">
        <v>36</v>
      </c>
      <c r="C25" s="15">
        <v>71</v>
      </c>
      <c r="D25" s="15">
        <v>82.33</v>
      </c>
      <c r="E25" s="15">
        <f t="shared" si="0"/>
        <v>28.4</v>
      </c>
      <c r="F25" s="15">
        <f t="shared" si="1"/>
        <v>49.398</v>
      </c>
      <c r="G25" s="15">
        <f t="shared" si="2"/>
        <v>77.798</v>
      </c>
      <c r="H25" s="16">
        <v>23</v>
      </c>
      <c r="I25" s="21" t="s">
        <v>27</v>
      </c>
      <c r="J25" s="20"/>
    </row>
    <row r="26" spans="1:10" ht="18" customHeight="1">
      <c r="A26" s="13">
        <v>33</v>
      </c>
      <c r="B26" s="14" t="s">
        <v>37</v>
      </c>
      <c r="C26" s="15">
        <v>75</v>
      </c>
      <c r="D26" s="15">
        <v>78.66</v>
      </c>
      <c r="E26" s="15">
        <f t="shared" si="0"/>
        <v>30</v>
      </c>
      <c r="F26" s="15">
        <f t="shared" si="1"/>
        <v>47.196</v>
      </c>
      <c r="G26" s="15">
        <f t="shared" si="2"/>
        <v>77.196</v>
      </c>
      <c r="H26" s="16">
        <v>24</v>
      </c>
      <c r="I26" s="21" t="s">
        <v>27</v>
      </c>
      <c r="J26" s="20"/>
    </row>
    <row r="27" spans="1:10" ht="18" customHeight="1">
      <c r="A27" s="13">
        <v>23</v>
      </c>
      <c r="B27" s="14" t="s">
        <v>38</v>
      </c>
      <c r="C27" s="15">
        <v>73</v>
      </c>
      <c r="D27" s="15">
        <v>79.67</v>
      </c>
      <c r="E27" s="15">
        <f t="shared" si="0"/>
        <v>29.2</v>
      </c>
      <c r="F27" s="15">
        <f t="shared" si="1"/>
        <v>47.802</v>
      </c>
      <c r="G27" s="15">
        <f t="shared" si="2"/>
        <v>77.002</v>
      </c>
      <c r="H27" s="16">
        <v>25</v>
      </c>
      <c r="I27" s="21" t="s">
        <v>27</v>
      </c>
      <c r="J27" s="20"/>
    </row>
    <row r="28" spans="1:10" ht="18" customHeight="1">
      <c r="A28" s="13">
        <v>27</v>
      </c>
      <c r="B28" s="14" t="s">
        <v>39</v>
      </c>
      <c r="C28" s="15">
        <v>75</v>
      </c>
      <c r="D28" s="15">
        <v>78.33</v>
      </c>
      <c r="E28" s="15">
        <f t="shared" si="0"/>
        <v>30</v>
      </c>
      <c r="F28" s="15">
        <f t="shared" si="1"/>
        <v>46.998</v>
      </c>
      <c r="G28" s="15">
        <f t="shared" si="2"/>
        <v>76.998</v>
      </c>
      <c r="H28" s="16">
        <v>26</v>
      </c>
      <c r="I28" s="21" t="s">
        <v>27</v>
      </c>
      <c r="J28" s="20"/>
    </row>
    <row r="29" spans="1:10" ht="18" customHeight="1">
      <c r="A29" s="13">
        <v>3</v>
      </c>
      <c r="B29" s="14" t="s">
        <v>40</v>
      </c>
      <c r="C29" s="15">
        <v>78</v>
      </c>
      <c r="D29" s="15">
        <v>76</v>
      </c>
      <c r="E29" s="15">
        <f t="shared" si="0"/>
        <v>31.2</v>
      </c>
      <c r="F29" s="15">
        <f t="shared" si="1"/>
        <v>45.6</v>
      </c>
      <c r="G29" s="15">
        <f t="shared" si="2"/>
        <v>76.8</v>
      </c>
      <c r="H29" s="16">
        <v>27</v>
      </c>
      <c r="I29" s="21" t="s">
        <v>27</v>
      </c>
      <c r="J29" s="20"/>
    </row>
    <row r="30" spans="1:10" ht="18" customHeight="1">
      <c r="A30" s="13">
        <v>22</v>
      </c>
      <c r="B30" s="14" t="s">
        <v>41</v>
      </c>
      <c r="C30" s="15">
        <v>74</v>
      </c>
      <c r="D30" s="15">
        <v>78.33</v>
      </c>
      <c r="E30" s="15">
        <f t="shared" si="0"/>
        <v>29.6</v>
      </c>
      <c r="F30" s="15">
        <f t="shared" si="1"/>
        <v>46.998</v>
      </c>
      <c r="G30" s="15">
        <f t="shared" si="2"/>
        <v>76.598</v>
      </c>
      <c r="H30" s="16">
        <v>28</v>
      </c>
      <c r="I30" s="21" t="s">
        <v>27</v>
      </c>
      <c r="J30" s="20"/>
    </row>
    <row r="31" spans="1:10" ht="18" customHeight="1">
      <c r="A31" s="13">
        <v>24</v>
      </c>
      <c r="B31" s="14" t="s">
        <v>42</v>
      </c>
      <c r="C31" s="15">
        <v>71.5</v>
      </c>
      <c r="D31" s="15">
        <v>79.67</v>
      </c>
      <c r="E31" s="15">
        <f t="shared" si="0"/>
        <v>28.6</v>
      </c>
      <c r="F31" s="15">
        <f t="shared" si="1"/>
        <v>47.802</v>
      </c>
      <c r="G31" s="15">
        <f t="shared" si="2"/>
        <v>76.402</v>
      </c>
      <c r="H31" s="16">
        <v>29</v>
      </c>
      <c r="I31" s="21" t="s">
        <v>27</v>
      </c>
      <c r="J31" s="20"/>
    </row>
    <row r="32" spans="1:10" ht="18" customHeight="1">
      <c r="A32" s="13">
        <v>29</v>
      </c>
      <c r="B32" s="14" t="s">
        <v>43</v>
      </c>
      <c r="C32" s="15">
        <v>72</v>
      </c>
      <c r="D32" s="15">
        <v>79.33</v>
      </c>
      <c r="E32" s="15">
        <f t="shared" si="0"/>
        <v>28.8</v>
      </c>
      <c r="F32" s="15">
        <f t="shared" si="1"/>
        <v>47.598</v>
      </c>
      <c r="G32" s="15">
        <f t="shared" si="2"/>
        <v>76.398</v>
      </c>
      <c r="H32" s="16">
        <v>30</v>
      </c>
      <c r="I32" s="21" t="s">
        <v>27</v>
      </c>
      <c r="J32" s="20"/>
    </row>
    <row r="33" spans="1:10" ht="18" customHeight="1">
      <c r="A33" s="13">
        <v>9</v>
      </c>
      <c r="B33" s="14" t="s">
        <v>44</v>
      </c>
      <c r="C33" s="15">
        <v>74</v>
      </c>
      <c r="D33" s="15">
        <v>76.67</v>
      </c>
      <c r="E33" s="15">
        <f t="shared" si="0"/>
        <v>29.6</v>
      </c>
      <c r="F33" s="15">
        <f t="shared" si="1"/>
        <v>46.002</v>
      </c>
      <c r="G33" s="15">
        <f t="shared" si="2"/>
        <v>75.602</v>
      </c>
      <c r="H33" s="16">
        <v>31</v>
      </c>
      <c r="I33" s="21" t="s">
        <v>27</v>
      </c>
      <c r="J33" s="20"/>
    </row>
    <row r="34" spans="1:10" ht="18" customHeight="1">
      <c r="A34" s="13">
        <v>37</v>
      </c>
      <c r="B34" s="14" t="s">
        <v>45</v>
      </c>
      <c r="C34" s="15">
        <v>76</v>
      </c>
      <c r="D34" s="15">
        <v>75.33</v>
      </c>
      <c r="E34" s="15">
        <f t="shared" si="0"/>
        <v>30.4</v>
      </c>
      <c r="F34" s="15">
        <f t="shared" si="1"/>
        <v>45.198</v>
      </c>
      <c r="G34" s="15">
        <f t="shared" si="2"/>
        <v>75.598</v>
      </c>
      <c r="H34" s="16">
        <v>32</v>
      </c>
      <c r="I34" s="21" t="s">
        <v>27</v>
      </c>
      <c r="J34" s="20"/>
    </row>
    <row r="35" spans="1:10" ht="18" customHeight="1">
      <c r="A35" s="13">
        <v>8</v>
      </c>
      <c r="B35" s="14" t="s">
        <v>46</v>
      </c>
      <c r="C35" s="15">
        <v>74</v>
      </c>
      <c r="D35" s="15">
        <v>76.33</v>
      </c>
      <c r="E35" s="15">
        <f t="shared" si="0"/>
        <v>29.6</v>
      </c>
      <c r="F35" s="15">
        <f t="shared" si="1"/>
        <v>45.798</v>
      </c>
      <c r="G35" s="15">
        <f t="shared" si="2"/>
        <v>75.398</v>
      </c>
      <c r="H35" s="16">
        <v>33</v>
      </c>
      <c r="I35" s="21" t="s">
        <v>27</v>
      </c>
      <c r="J35" s="20"/>
    </row>
    <row r="36" spans="1:10" ht="18" customHeight="1">
      <c r="A36" s="13">
        <v>28</v>
      </c>
      <c r="B36" s="14" t="s">
        <v>47</v>
      </c>
      <c r="C36" s="15">
        <v>73</v>
      </c>
      <c r="D36" s="15">
        <v>76.67</v>
      </c>
      <c r="E36" s="15">
        <f t="shared" si="0"/>
        <v>29.2</v>
      </c>
      <c r="F36" s="15">
        <f t="shared" si="1"/>
        <v>46.002</v>
      </c>
      <c r="G36" s="15">
        <f t="shared" si="2"/>
        <v>75.202</v>
      </c>
      <c r="H36" s="16">
        <v>34</v>
      </c>
      <c r="I36" s="21" t="s">
        <v>27</v>
      </c>
      <c r="J36" s="20"/>
    </row>
    <row r="37" spans="1:10" ht="18" customHeight="1">
      <c r="A37" s="13">
        <v>11</v>
      </c>
      <c r="B37" s="14" t="s">
        <v>48</v>
      </c>
      <c r="C37" s="15">
        <v>72</v>
      </c>
      <c r="D37" s="15">
        <v>77</v>
      </c>
      <c r="E37" s="15">
        <f t="shared" si="0"/>
        <v>28.8</v>
      </c>
      <c r="F37" s="15">
        <f t="shared" si="1"/>
        <v>46.2</v>
      </c>
      <c r="G37" s="15">
        <f t="shared" si="2"/>
        <v>75</v>
      </c>
      <c r="H37" s="16">
        <v>35</v>
      </c>
      <c r="I37" s="21" t="s">
        <v>27</v>
      </c>
      <c r="J37" s="20"/>
    </row>
    <row r="38" spans="1:10" ht="18" customHeight="1">
      <c r="A38" s="13">
        <v>35</v>
      </c>
      <c r="B38" s="14" t="s">
        <v>49</v>
      </c>
      <c r="C38" s="15">
        <v>76</v>
      </c>
      <c r="D38" s="15">
        <v>74</v>
      </c>
      <c r="E38" s="15">
        <f t="shared" si="0"/>
        <v>30.4</v>
      </c>
      <c r="F38" s="15">
        <f t="shared" si="1"/>
        <v>44.4</v>
      </c>
      <c r="G38" s="15">
        <f t="shared" si="2"/>
        <v>74.8</v>
      </c>
      <c r="H38" s="16">
        <v>36</v>
      </c>
      <c r="I38" s="21" t="s">
        <v>27</v>
      </c>
      <c r="J38" s="20"/>
    </row>
    <row r="39" spans="1:10" ht="18" customHeight="1">
      <c r="A39" s="13">
        <v>38</v>
      </c>
      <c r="B39" s="14" t="s">
        <v>50</v>
      </c>
      <c r="C39" s="15">
        <v>74</v>
      </c>
      <c r="D39" s="15">
        <v>74.67</v>
      </c>
      <c r="E39" s="15">
        <f t="shared" si="0"/>
        <v>29.6</v>
      </c>
      <c r="F39" s="15">
        <f t="shared" si="1"/>
        <v>44.802</v>
      </c>
      <c r="G39" s="15">
        <f t="shared" si="2"/>
        <v>74.402</v>
      </c>
      <c r="H39" s="16">
        <v>37</v>
      </c>
      <c r="I39" s="21" t="s">
        <v>27</v>
      </c>
      <c r="J39" s="20"/>
    </row>
    <row r="40" spans="1:10" ht="18" customHeight="1">
      <c r="A40" s="13">
        <v>39</v>
      </c>
      <c r="B40" s="14" t="s">
        <v>51</v>
      </c>
      <c r="C40" s="15">
        <v>73</v>
      </c>
      <c r="D40" s="15">
        <v>74.33</v>
      </c>
      <c r="E40" s="15">
        <f t="shared" si="0"/>
        <v>29.2</v>
      </c>
      <c r="F40" s="15">
        <f t="shared" si="1"/>
        <v>44.598</v>
      </c>
      <c r="G40" s="15">
        <f t="shared" si="2"/>
        <v>73.798</v>
      </c>
      <c r="H40" s="16">
        <v>38</v>
      </c>
      <c r="I40" s="21" t="s">
        <v>27</v>
      </c>
      <c r="J40" s="20"/>
    </row>
    <row r="41" spans="1:10" ht="18" customHeight="1">
      <c r="A41" s="13">
        <v>2</v>
      </c>
      <c r="B41" s="14" t="s">
        <v>52</v>
      </c>
      <c r="C41" s="15">
        <v>73</v>
      </c>
      <c r="D41" s="15">
        <v>74</v>
      </c>
      <c r="E41" s="15">
        <f t="shared" si="0"/>
        <v>29.2</v>
      </c>
      <c r="F41" s="15">
        <f t="shared" si="1"/>
        <v>44.4</v>
      </c>
      <c r="G41" s="15">
        <f t="shared" si="2"/>
        <v>73.6</v>
      </c>
      <c r="H41" s="16">
        <v>39</v>
      </c>
      <c r="I41" s="21" t="s">
        <v>27</v>
      </c>
      <c r="J41" s="20"/>
    </row>
    <row r="42" spans="1:10" ht="18" customHeight="1">
      <c r="A42" s="13">
        <v>21</v>
      </c>
      <c r="B42" s="14" t="s">
        <v>53</v>
      </c>
      <c r="C42" s="15">
        <v>77</v>
      </c>
      <c r="D42" s="15">
        <v>70.67</v>
      </c>
      <c r="E42" s="15">
        <f t="shared" si="0"/>
        <v>30.8</v>
      </c>
      <c r="F42" s="15">
        <f t="shared" si="1"/>
        <v>42.402</v>
      </c>
      <c r="G42" s="15">
        <f t="shared" si="2"/>
        <v>73.202</v>
      </c>
      <c r="H42" s="16">
        <v>40</v>
      </c>
      <c r="I42" s="21" t="s">
        <v>27</v>
      </c>
      <c r="J42" s="20"/>
    </row>
    <row r="43" spans="1:10" ht="18" customHeight="1">
      <c r="A43" s="13">
        <v>42</v>
      </c>
      <c r="B43" s="14" t="s">
        <v>54</v>
      </c>
      <c r="C43" s="15">
        <v>71</v>
      </c>
      <c r="D43" s="15">
        <v>74.33</v>
      </c>
      <c r="E43" s="15">
        <f t="shared" si="0"/>
        <v>28.4</v>
      </c>
      <c r="F43" s="15">
        <f t="shared" si="1"/>
        <v>44.598</v>
      </c>
      <c r="G43" s="15">
        <f t="shared" si="2"/>
        <v>72.998</v>
      </c>
      <c r="H43" s="16">
        <v>41</v>
      </c>
      <c r="I43" s="21" t="s">
        <v>27</v>
      </c>
      <c r="J43" s="20"/>
    </row>
    <row r="44" spans="1:10" ht="18" customHeight="1">
      <c r="A44" s="13">
        <v>30</v>
      </c>
      <c r="B44" s="14" t="s">
        <v>55</v>
      </c>
      <c r="C44" s="15">
        <v>71</v>
      </c>
      <c r="D44" s="15">
        <v>73.33</v>
      </c>
      <c r="E44" s="15">
        <f t="shared" si="0"/>
        <v>28.4</v>
      </c>
      <c r="F44" s="15">
        <f t="shared" si="1"/>
        <v>43.998</v>
      </c>
      <c r="G44" s="15">
        <f t="shared" si="2"/>
        <v>72.398</v>
      </c>
      <c r="H44" s="16">
        <v>42</v>
      </c>
      <c r="I44" s="21" t="s">
        <v>27</v>
      </c>
      <c r="J44" s="22"/>
    </row>
    <row r="45" spans="1:10" ht="18" customHeight="1">
      <c r="A45" s="13">
        <v>13</v>
      </c>
      <c r="B45" s="14" t="s">
        <v>56</v>
      </c>
      <c r="C45" s="15">
        <v>87</v>
      </c>
      <c r="D45" s="15">
        <v>86</v>
      </c>
      <c r="E45" s="15">
        <f aca="true" t="shared" si="3" ref="E45:E84">C45*0.4</f>
        <v>34.8</v>
      </c>
      <c r="F45" s="15">
        <f aca="true" t="shared" si="4" ref="F45:F80">D45*0.6</f>
        <v>51.6</v>
      </c>
      <c r="G45" s="15">
        <f aca="true" t="shared" si="5" ref="G45:G80">F45+E45</f>
        <v>86.4</v>
      </c>
      <c r="H45" s="16" t="s">
        <v>57</v>
      </c>
      <c r="I45" s="21" t="s">
        <v>12</v>
      </c>
      <c r="J45" s="19" t="s">
        <v>58</v>
      </c>
    </row>
    <row r="46" spans="1:10" ht="18" customHeight="1">
      <c r="A46" s="13">
        <v>15</v>
      </c>
      <c r="B46" s="14" t="s">
        <v>59</v>
      </c>
      <c r="C46" s="15">
        <v>85</v>
      </c>
      <c r="D46" s="15">
        <v>84</v>
      </c>
      <c r="E46" s="15">
        <f t="shared" si="3"/>
        <v>34</v>
      </c>
      <c r="F46" s="15">
        <f t="shared" si="4"/>
        <v>50.4</v>
      </c>
      <c r="G46" s="15">
        <f t="shared" si="5"/>
        <v>84.4</v>
      </c>
      <c r="H46" s="16" t="s">
        <v>60</v>
      </c>
      <c r="I46" s="21" t="s">
        <v>12</v>
      </c>
      <c r="J46" s="20"/>
    </row>
    <row r="47" spans="1:10" ht="18" customHeight="1">
      <c r="A47" s="13">
        <v>10</v>
      </c>
      <c r="B47" s="14" t="s">
        <v>61</v>
      </c>
      <c r="C47" s="15">
        <v>95</v>
      </c>
      <c r="D47" s="15">
        <v>75</v>
      </c>
      <c r="E47" s="15">
        <f t="shared" si="3"/>
        <v>38</v>
      </c>
      <c r="F47" s="15">
        <f t="shared" si="4"/>
        <v>45</v>
      </c>
      <c r="G47" s="15">
        <f t="shared" si="5"/>
        <v>83</v>
      </c>
      <c r="H47" s="16" t="s">
        <v>62</v>
      </c>
      <c r="I47" s="21" t="s">
        <v>12</v>
      </c>
      <c r="J47" s="20"/>
    </row>
    <row r="48" spans="1:10" ht="18" customHeight="1">
      <c r="A48" s="13">
        <v>11</v>
      </c>
      <c r="B48" s="14" t="s">
        <v>63</v>
      </c>
      <c r="C48" s="15">
        <v>89</v>
      </c>
      <c r="D48" s="15">
        <v>79</v>
      </c>
      <c r="E48" s="15">
        <f t="shared" si="3"/>
        <v>35.6</v>
      </c>
      <c r="F48" s="15">
        <f t="shared" si="4"/>
        <v>47.4</v>
      </c>
      <c r="G48" s="15">
        <f t="shared" si="5"/>
        <v>83</v>
      </c>
      <c r="H48" s="16" t="s">
        <v>64</v>
      </c>
      <c r="I48" s="21" t="s">
        <v>12</v>
      </c>
      <c r="J48" s="20"/>
    </row>
    <row r="49" spans="1:10" ht="18" customHeight="1">
      <c r="A49" s="13">
        <v>12</v>
      </c>
      <c r="B49" s="14" t="s">
        <v>65</v>
      </c>
      <c r="C49" s="15">
        <v>89</v>
      </c>
      <c r="D49" s="15">
        <v>78.67</v>
      </c>
      <c r="E49" s="15">
        <f t="shared" si="3"/>
        <v>35.6</v>
      </c>
      <c r="F49" s="15">
        <f t="shared" si="4"/>
        <v>47.202</v>
      </c>
      <c r="G49" s="15">
        <f t="shared" si="5"/>
        <v>82.802</v>
      </c>
      <c r="H49" s="16" t="s">
        <v>66</v>
      </c>
      <c r="I49" s="21" t="s">
        <v>12</v>
      </c>
      <c r="J49" s="20"/>
    </row>
    <row r="50" spans="1:10" ht="18" customHeight="1">
      <c r="A50" s="13">
        <v>17</v>
      </c>
      <c r="B50" s="14" t="s">
        <v>67</v>
      </c>
      <c r="C50" s="15">
        <v>83</v>
      </c>
      <c r="D50" s="15">
        <v>82.67</v>
      </c>
      <c r="E50" s="15">
        <f t="shared" si="3"/>
        <v>33.2</v>
      </c>
      <c r="F50" s="15">
        <f t="shared" si="4"/>
        <v>49.602</v>
      </c>
      <c r="G50" s="15">
        <f t="shared" si="5"/>
        <v>82.802</v>
      </c>
      <c r="H50" s="16" t="s">
        <v>68</v>
      </c>
      <c r="I50" s="21" t="s">
        <v>12</v>
      </c>
      <c r="J50" s="20"/>
    </row>
    <row r="51" spans="1:10" ht="18" customHeight="1">
      <c r="A51" s="13">
        <v>5</v>
      </c>
      <c r="B51" s="14" t="s">
        <v>69</v>
      </c>
      <c r="C51" s="15">
        <v>85</v>
      </c>
      <c r="D51" s="15">
        <v>81.33</v>
      </c>
      <c r="E51" s="15">
        <f t="shared" si="3"/>
        <v>34</v>
      </c>
      <c r="F51" s="15">
        <f t="shared" si="4"/>
        <v>48.798</v>
      </c>
      <c r="G51" s="15">
        <f t="shared" si="5"/>
        <v>82.798</v>
      </c>
      <c r="H51" s="16" t="s">
        <v>70</v>
      </c>
      <c r="I51" s="21" t="s">
        <v>12</v>
      </c>
      <c r="J51" s="20"/>
    </row>
    <row r="52" spans="1:10" ht="18" customHeight="1">
      <c r="A52" s="13">
        <v>23</v>
      </c>
      <c r="B52" s="14" t="s">
        <v>71</v>
      </c>
      <c r="C52" s="15">
        <v>79</v>
      </c>
      <c r="D52" s="15">
        <v>84</v>
      </c>
      <c r="E52" s="15">
        <f t="shared" si="3"/>
        <v>31.6</v>
      </c>
      <c r="F52" s="15">
        <f t="shared" si="4"/>
        <v>50.4</v>
      </c>
      <c r="G52" s="15">
        <f t="shared" si="5"/>
        <v>82</v>
      </c>
      <c r="H52" s="16" t="s">
        <v>72</v>
      </c>
      <c r="I52" s="21" t="s">
        <v>12</v>
      </c>
      <c r="J52" s="20"/>
    </row>
    <row r="53" spans="1:10" ht="18" customHeight="1">
      <c r="A53" s="13">
        <v>4</v>
      </c>
      <c r="B53" s="14" t="s">
        <v>73</v>
      </c>
      <c r="C53" s="15">
        <v>86</v>
      </c>
      <c r="D53" s="15">
        <v>77.67</v>
      </c>
      <c r="E53" s="15">
        <f t="shared" si="3"/>
        <v>34.4</v>
      </c>
      <c r="F53" s="15">
        <f t="shared" si="4"/>
        <v>46.602</v>
      </c>
      <c r="G53" s="15">
        <f t="shared" si="5"/>
        <v>81.002</v>
      </c>
      <c r="H53" s="16" t="s">
        <v>74</v>
      </c>
      <c r="I53" s="21" t="s">
        <v>12</v>
      </c>
      <c r="J53" s="20"/>
    </row>
    <row r="54" spans="1:10" ht="18" customHeight="1">
      <c r="A54" s="13">
        <v>30</v>
      </c>
      <c r="B54" s="14" t="s">
        <v>75</v>
      </c>
      <c r="C54" s="15">
        <v>76</v>
      </c>
      <c r="D54" s="15">
        <v>83.33</v>
      </c>
      <c r="E54" s="15">
        <f t="shared" si="3"/>
        <v>30.4</v>
      </c>
      <c r="F54" s="15">
        <f t="shared" si="4"/>
        <v>49.998</v>
      </c>
      <c r="G54" s="15">
        <f t="shared" si="5"/>
        <v>80.398</v>
      </c>
      <c r="H54" s="16" t="s">
        <v>76</v>
      </c>
      <c r="I54" s="21" t="s">
        <v>12</v>
      </c>
      <c r="J54" s="20"/>
    </row>
    <row r="55" spans="1:10" ht="18" customHeight="1">
      <c r="A55" s="13">
        <v>21</v>
      </c>
      <c r="B55" s="14" t="s">
        <v>77</v>
      </c>
      <c r="C55" s="15">
        <v>79</v>
      </c>
      <c r="D55" s="15">
        <v>81</v>
      </c>
      <c r="E55" s="15">
        <f t="shared" si="3"/>
        <v>31.6</v>
      </c>
      <c r="F55" s="15">
        <f t="shared" si="4"/>
        <v>48.6</v>
      </c>
      <c r="G55" s="15">
        <f t="shared" si="5"/>
        <v>80.2</v>
      </c>
      <c r="H55" s="16" t="s">
        <v>78</v>
      </c>
      <c r="I55" s="21" t="s">
        <v>12</v>
      </c>
      <c r="J55" s="20"/>
    </row>
    <row r="56" spans="1:10" ht="18" customHeight="1">
      <c r="A56" s="13">
        <v>14</v>
      </c>
      <c r="B56" s="14" t="s">
        <v>79</v>
      </c>
      <c r="C56" s="15">
        <v>86</v>
      </c>
      <c r="D56" s="15">
        <v>76.33</v>
      </c>
      <c r="E56" s="15">
        <f t="shared" si="3"/>
        <v>34.4</v>
      </c>
      <c r="F56" s="15">
        <f t="shared" si="4"/>
        <v>45.798</v>
      </c>
      <c r="G56" s="15">
        <f t="shared" si="5"/>
        <v>80.198</v>
      </c>
      <c r="H56" s="16" t="s">
        <v>80</v>
      </c>
      <c r="I56" s="21" t="s">
        <v>12</v>
      </c>
      <c r="J56" s="20"/>
    </row>
    <row r="57" spans="1:10" ht="18" customHeight="1">
      <c r="A57" s="13">
        <v>8</v>
      </c>
      <c r="B57" s="14" t="s">
        <v>81</v>
      </c>
      <c r="C57" s="15">
        <v>76</v>
      </c>
      <c r="D57" s="15">
        <v>82.67</v>
      </c>
      <c r="E57" s="15">
        <f t="shared" si="3"/>
        <v>30.4</v>
      </c>
      <c r="F57" s="15">
        <f t="shared" si="4"/>
        <v>49.602</v>
      </c>
      <c r="G57" s="15">
        <f t="shared" si="5"/>
        <v>80.002</v>
      </c>
      <c r="H57" s="16" t="s">
        <v>82</v>
      </c>
      <c r="I57" s="21" t="s">
        <v>12</v>
      </c>
      <c r="J57" s="20"/>
    </row>
    <row r="58" spans="1:10" ht="18" customHeight="1">
      <c r="A58" s="13">
        <v>2</v>
      </c>
      <c r="B58" s="14" t="s">
        <v>83</v>
      </c>
      <c r="C58" s="15">
        <v>77</v>
      </c>
      <c r="D58" s="15">
        <v>81.67</v>
      </c>
      <c r="E58" s="15">
        <f t="shared" si="3"/>
        <v>30.8</v>
      </c>
      <c r="F58" s="15">
        <f t="shared" si="4"/>
        <v>49.002</v>
      </c>
      <c r="G58" s="15">
        <f t="shared" si="5"/>
        <v>79.802</v>
      </c>
      <c r="H58" s="16" t="s">
        <v>84</v>
      </c>
      <c r="I58" s="21" t="s">
        <v>27</v>
      </c>
      <c r="J58" s="20"/>
    </row>
    <row r="59" spans="1:10" ht="18" customHeight="1">
      <c r="A59" s="13">
        <v>18</v>
      </c>
      <c r="B59" s="14" t="s">
        <v>85</v>
      </c>
      <c r="C59" s="15">
        <v>83</v>
      </c>
      <c r="D59" s="15">
        <v>77.67</v>
      </c>
      <c r="E59" s="15">
        <f t="shared" si="3"/>
        <v>33.2</v>
      </c>
      <c r="F59" s="15">
        <f t="shared" si="4"/>
        <v>46.602</v>
      </c>
      <c r="G59" s="15">
        <f t="shared" si="5"/>
        <v>79.802</v>
      </c>
      <c r="H59" s="16" t="s">
        <v>86</v>
      </c>
      <c r="I59" s="21" t="s">
        <v>27</v>
      </c>
      <c r="J59" s="20"/>
    </row>
    <row r="60" spans="1:10" ht="18" customHeight="1">
      <c r="A60" s="13">
        <v>34</v>
      </c>
      <c r="B60" s="14" t="s">
        <v>87</v>
      </c>
      <c r="C60" s="15">
        <v>78</v>
      </c>
      <c r="D60" s="15">
        <v>81</v>
      </c>
      <c r="E60" s="15">
        <f t="shared" si="3"/>
        <v>31.2</v>
      </c>
      <c r="F60" s="15">
        <f t="shared" si="4"/>
        <v>48.6</v>
      </c>
      <c r="G60" s="15">
        <f t="shared" si="5"/>
        <v>79.8</v>
      </c>
      <c r="H60" s="16" t="s">
        <v>88</v>
      </c>
      <c r="I60" s="21" t="s">
        <v>27</v>
      </c>
      <c r="J60" s="20"/>
    </row>
    <row r="61" spans="1:10" ht="18" customHeight="1">
      <c r="A61" s="13">
        <v>24</v>
      </c>
      <c r="B61" s="14" t="s">
        <v>89</v>
      </c>
      <c r="C61" s="15">
        <v>78.5</v>
      </c>
      <c r="D61" s="15">
        <v>80.33</v>
      </c>
      <c r="E61" s="15">
        <f t="shared" si="3"/>
        <v>31.4</v>
      </c>
      <c r="F61" s="15">
        <f t="shared" si="4"/>
        <v>48.198</v>
      </c>
      <c r="G61" s="15">
        <f t="shared" si="5"/>
        <v>79.598</v>
      </c>
      <c r="H61" s="16" t="s">
        <v>90</v>
      </c>
      <c r="I61" s="21" t="s">
        <v>27</v>
      </c>
      <c r="J61" s="20"/>
    </row>
    <row r="62" spans="1:10" ht="18" customHeight="1">
      <c r="A62" s="13">
        <v>16</v>
      </c>
      <c r="B62" s="14" t="s">
        <v>91</v>
      </c>
      <c r="C62" s="15">
        <v>84</v>
      </c>
      <c r="D62" s="15">
        <v>75</v>
      </c>
      <c r="E62" s="15">
        <f t="shared" si="3"/>
        <v>33.6</v>
      </c>
      <c r="F62" s="15">
        <f t="shared" si="4"/>
        <v>45</v>
      </c>
      <c r="G62" s="15">
        <f t="shared" si="5"/>
        <v>78.6</v>
      </c>
      <c r="H62" s="16" t="s">
        <v>92</v>
      </c>
      <c r="I62" s="21" t="s">
        <v>27</v>
      </c>
      <c r="J62" s="20"/>
    </row>
    <row r="63" spans="1:10" ht="18" customHeight="1">
      <c r="A63" s="13">
        <v>7</v>
      </c>
      <c r="B63" s="14" t="s">
        <v>93</v>
      </c>
      <c r="C63" s="15">
        <v>77</v>
      </c>
      <c r="D63" s="15">
        <v>78.67</v>
      </c>
      <c r="E63" s="15">
        <f t="shared" si="3"/>
        <v>30.8</v>
      </c>
      <c r="F63" s="15">
        <f t="shared" si="4"/>
        <v>47.202</v>
      </c>
      <c r="G63" s="15">
        <f t="shared" si="5"/>
        <v>78.002</v>
      </c>
      <c r="H63" s="16" t="s">
        <v>94</v>
      </c>
      <c r="I63" s="21" t="s">
        <v>27</v>
      </c>
      <c r="J63" s="20"/>
    </row>
    <row r="64" spans="1:10" ht="18" customHeight="1">
      <c r="A64" s="13">
        <v>6</v>
      </c>
      <c r="B64" s="14" t="s">
        <v>95</v>
      </c>
      <c r="C64" s="15">
        <v>78</v>
      </c>
      <c r="D64" s="15">
        <v>77.67</v>
      </c>
      <c r="E64" s="15">
        <f t="shared" si="3"/>
        <v>31.2</v>
      </c>
      <c r="F64" s="15">
        <f t="shared" si="4"/>
        <v>46.602</v>
      </c>
      <c r="G64" s="15">
        <f t="shared" si="5"/>
        <v>77.802</v>
      </c>
      <c r="H64" s="16" t="s">
        <v>96</v>
      </c>
      <c r="I64" s="21" t="s">
        <v>27</v>
      </c>
      <c r="J64" s="20"/>
    </row>
    <row r="65" spans="1:10" ht="18" customHeight="1">
      <c r="A65" s="13">
        <v>19</v>
      </c>
      <c r="B65" s="14" t="s">
        <v>97</v>
      </c>
      <c r="C65" s="15">
        <v>83</v>
      </c>
      <c r="D65" s="15">
        <v>73.67</v>
      </c>
      <c r="E65" s="15">
        <f t="shared" si="3"/>
        <v>33.2</v>
      </c>
      <c r="F65" s="15">
        <f t="shared" si="4"/>
        <v>44.202</v>
      </c>
      <c r="G65" s="15">
        <f t="shared" si="5"/>
        <v>77.402</v>
      </c>
      <c r="H65" s="16" t="s">
        <v>98</v>
      </c>
      <c r="I65" s="21" t="s">
        <v>27</v>
      </c>
      <c r="J65" s="20"/>
    </row>
    <row r="66" spans="1:10" ht="18" customHeight="1">
      <c r="A66" s="13">
        <v>3</v>
      </c>
      <c r="B66" s="14" t="s">
        <v>99</v>
      </c>
      <c r="C66" s="15">
        <v>77</v>
      </c>
      <c r="D66" s="15">
        <v>76.67</v>
      </c>
      <c r="E66" s="15">
        <f t="shared" si="3"/>
        <v>30.8</v>
      </c>
      <c r="F66" s="15">
        <f t="shared" si="4"/>
        <v>46.002</v>
      </c>
      <c r="G66" s="15">
        <f t="shared" si="5"/>
        <v>76.802</v>
      </c>
      <c r="H66" s="16" t="s">
        <v>100</v>
      </c>
      <c r="I66" s="21" t="s">
        <v>27</v>
      </c>
      <c r="J66" s="20"/>
    </row>
    <row r="67" spans="1:10" ht="18" customHeight="1">
      <c r="A67" s="13">
        <v>22</v>
      </c>
      <c r="B67" s="14" t="s">
        <v>101</v>
      </c>
      <c r="C67" s="15">
        <v>79</v>
      </c>
      <c r="D67" s="15">
        <v>75.33</v>
      </c>
      <c r="E67" s="15">
        <f t="shared" si="3"/>
        <v>31.6</v>
      </c>
      <c r="F67" s="15">
        <f t="shared" si="4"/>
        <v>45.198</v>
      </c>
      <c r="G67" s="15">
        <f t="shared" si="5"/>
        <v>76.798</v>
      </c>
      <c r="H67" s="16" t="s">
        <v>102</v>
      </c>
      <c r="I67" s="21" t="s">
        <v>27</v>
      </c>
      <c r="J67" s="20"/>
    </row>
    <row r="68" spans="1:10" ht="18" customHeight="1">
      <c r="A68" s="13">
        <v>28</v>
      </c>
      <c r="B68" s="14" t="s">
        <v>103</v>
      </c>
      <c r="C68" s="15">
        <v>76</v>
      </c>
      <c r="D68" s="15">
        <v>77.33</v>
      </c>
      <c r="E68" s="15">
        <f t="shared" si="3"/>
        <v>30.4</v>
      </c>
      <c r="F68" s="15">
        <f t="shared" si="4"/>
        <v>46.398</v>
      </c>
      <c r="G68" s="15">
        <f t="shared" si="5"/>
        <v>76.798</v>
      </c>
      <c r="H68" s="16" t="s">
        <v>104</v>
      </c>
      <c r="I68" s="21" t="s">
        <v>27</v>
      </c>
      <c r="J68" s="20"/>
    </row>
    <row r="69" spans="1:10" ht="18" customHeight="1">
      <c r="A69" s="13">
        <v>27</v>
      </c>
      <c r="B69" s="14" t="s">
        <v>105</v>
      </c>
      <c r="C69" s="15">
        <v>76</v>
      </c>
      <c r="D69" s="15">
        <v>77</v>
      </c>
      <c r="E69" s="15">
        <f t="shared" si="3"/>
        <v>30.4</v>
      </c>
      <c r="F69" s="15">
        <f t="shared" si="4"/>
        <v>46.2</v>
      </c>
      <c r="G69" s="15">
        <f t="shared" si="5"/>
        <v>76.6</v>
      </c>
      <c r="H69" s="16" t="s">
        <v>106</v>
      </c>
      <c r="I69" s="21" t="s">
        <v>27</v>
      </c>
      <c r="J69" s="20"/>
    </row>
    <row r="70" spans="1:10" ht="18" customHeight="1">
      <c r="A70" s="13">
        <v>33</v>
      </c>
      <c r="B70" s="14" t="s">
        <v>107</v>
      </c>
      <c r="C70" s="15">
        <v>80</v>
      </c>
      <c r="D70" s="15">
        <v>74.33</v>
      </c>
      <c r="E70" s="15">
        <f t="shared" si="3"/>
        <v>32</v>
      </c>
      <c r="F70" s="15">
        <f t="shared" si="4"/>
        <v>44.598</v>
      </c>
      <c r="G70" s="15">
        <f t="shared" si="5"/>
        <v>76.598</v>
      </c>
      <c r="H70" s="16" t="s">
        <v>108</v>
      </c>
      <c r="I70" s="21" t="s">
        <v>27</v>
      </c>
      <c r="J70" s="20"/>
    </row>
    <row r="71" spans="1:10" ht="18" customHeight="1">
      <c r="A71" s="13">
        <v>26</v>
      </c>
      <c r="B71" s="14" t="s">
        <v>109</v>
      </c>
      <c r="C71" s="15">
        <v>76</v>
      </c>
      <c r="D71" s="15">
        <v>76.67</v>
      </c>
      <c r="E71" s="15">
        <f t="shared" si="3"/>
        <v>30.4</v>
      </c>
      <c r="F71" s="15">
        <f t="shared" si="4"/>
        <v>46.002</v>
      </c>
      <c r="G71" s="15">
        <f t="shared" si="5"/>
        <v>76.402</v>
      </c>
      <c r="H71" s="16" t="s">
        <v>110</v>
      </c>
      <c r="I71" s="21" t="s">
        <v>27</v>
      </c>
      <c r="J71" s="20"/>
    </row>
    <row r="72" spans="1:10" ht="18" customHeight="1">
      <c r="A72" s="13">
        <v>9</v>
      </c>
      <c r="B72" s="14" t="s">
        <v>111</v>
      </c>
      <c r="C72" s="15">
        <v>76</v>
      </c>
      <c r="D72" s="15">
        <v>76.33</v>
      </c>
      <c r="E72" s="15">
        <f t="shared" si="3"/>
        <v>30.4</v>
      </c>
      <c r="F72" s="15">
        <f t="shared" si="4"/>
        <v>45.798</v>
      </c>
      <c r="G72" s="15">
        <f t="shared" si="5"/>
        <v>76.198</v>
      </c>
      <c r="H72" s="16" t="s">
        <v>112</v>
      </c>
      <c r="I72" s="21" t="s">
        <v>27</v>
      </c>
      <c r="J72" s="20"/>
    </row>
    <row r="73" spans="1:10" ht="18" customHeight="1">
      <c r="A73" s="13">
        <v>36</v>
      </c>
      <c r="B73" s="14" t="s">
        <v>113</v>
      </c>
      <c r="C73" s="15">
        <v>76</v>
      </c>
      <c r="D73" s="15">
        <v>76</v>
      </c>
      <c r="E73" s="15">
        <f t="shared" si="3"/>
        <v>30.4</v>
      </c>
      <c r="F73" s="15">
        <f t="shared" si="4"/>
        <v>45.6</v>
      </c>
      <c r="G73" s="15">
        <f t="shared" si="5"/>
        <v>76</v>
      </c>
      <c r="H73" s="16" t="s">
        <v>114</v>
      </c>
      <c r="I73" s="21" t="s">
        <v>27</v>
      </c>
      <c r="J73" s="20"/>
    </row>
    <row r="74" spans="1:10" ht="18" customHeight="1">
      <c r="A74" s="13">
        <v>20</v>
      </c>
      <c r="B74" s="14" t="s">
        <v>115</v>
      </c>
      <c r="C74" s="15">
        <v>80</v>
      </c>
      <c r="D74" s="15">
        <v>73</v>
      </c>
      <c r="E74" s="15">
        <f t="shared" si="3"/>
        <v>32</v>
      </c>
      <c r="F74" s="15">
        <f t="shared" si="4"/>
        <v>43.8</v>
      </c>
      <c r="G74" s="15">
        <f t="shared" si="5"/>
        <v>75.8</v>
      </c>
      <c r="H74" s="16" t="s">
        <v>116</v>
      </c>
      <c r="I74" s="21" t="s">
        <v>27</v>
      </c>
      <c r="J74" s="20"/>
    </row>
    <row r="75" spans="1:10" ht="18" customHeight="1">
      <c r="A75" s="13">
        <v>31</v>
      </c>
      <c r="B75" s="14" t="s">
        <v>117</v>
      </c>
      <c r="C75" s="15">
        <v>78</v>
      </c>
      <c r="D75" s="15">
        <v>74.33</v>
      </c>
      <c r="E75" s="15">
        <f t="shared" si="3"/>
        <v>31.2</v>
      </c>
      <c r="F75" s="15">
        <f t="shared" si="4"/>
        <v>44.598</v>
      </c>
      <c r="G75" s="15">
        <f t="shared" si="5"/>
        <v>75.798</v>
      </c>
      <c r="H75" s="16" t="s">
        <v>118</v>
      </c>
      <c r="I75" s="21" t="s">
        <v>27</v>
      </c>
      <c r="J75" s="20"/>
    </row>
    <row r="76" spans="1:10" ht="18" customHeight="1">
      <c r="A76" s="13">
        <v>29</v>
      </c>
      <c r="B76" s="14" t="s">
        <v>119</v>
      </c>
      <c r="C76" s="15">
        <v>76</v>
      </c>
      <c r="D76" s="15">
        <v>75.33</v>
      </c>
      <c r="E76" s="15">
        <f t="shared" si="3"/>
        <v>30.4</v>
      </c>
      <c r="F76" s="15">
        <f t="shared" si="4"/>
        <v>45.198</v>
      </c>
      <c r="G76" s="15">
        <f t="shared" si="5"/>
        <v>75.598</v>
      </c>
      <c r="H76" s="16" t="s">
        <v>120</v>
      </c>
      <c r="I76" s="21" t="s">
        <v>27</v>
      </c>
      <c r="J76" s="20"/>
    </row>
    <row r="77" spans="1:10" ht="18" customHeight="1">
      <c r="A77" s="13">
        <v>35</v>
      </c>
      <c r="B77" s="14" t="s">
        <v>121</v>
      </c>
      <c r="C77" s="15">
        <v>76</v>
      </c>
      <c r="D77" s="15">
        <v>75.33</v>
      </c>
      <c r="E77" s="15">
        <f t="shared" si="3"/>
        <v>30.4</v>
      </c>
      <c r="F77" s="15">
        <f t="shared" si="4"/>
        <v>45.198</v>
      </c>
      <c r="G77" s="15">
        <f t="shared" si="5"/>
        <v>75.598</v>
      </c>
      <c r="H77" s="16" t="s">
        <v>122</v>
      </c>
      <c r="I77" s="21" t="s">
        <v>27</v>
      </c>
      <c r="J77" s="20"/>
    </row>
    <row r="78" spans="1:10" ht="18" customHeight="1">
      <c r="A78" s="13">
        <v>25</v>
      </c>
      <c r="B78" s="14" t="s">
        <v>123</v>
      </c>
      <c r="C78" s="15">
        <v>77</v>
      </c>
      <c r="D78" s="15">
        <v>73.67</v>
      </c>
      <c r="E78" s="15">
        <f t="shared" si="3"/>
        <v>30.8</v>
      </c>
      <c r="F78" s="15">
        <f t="shared" si="4"/>
        <v>44.202</v>
      </c>
      <c r="G78" s="15">
        <f t="shared" si="5"/>
        <v>75.002</v>
      </c>
      <c r="H78" s="16" t="s">
        <v>124</v>
      </c>
      <c r="I78" s="21" t="s">
        <v>27</v>
      </c>
      <c r="J78" s="20"/>
    </row>
    <row r="79" spans="1:10" ht="18" customHeight="1">
      <c r="A79" s="13">
        <v>32</v>
      </c>
      <c r="B79" s="14" t="s">
        <v>125</v>
      </c>
      <c r="C79" s="15">
        <v>80.5</v>
      </c>
      <c r="D79" s="15">
        <v>71.33</v>
      </c>
      <c r="E79" s="15">
        <f t="shared" si="3"/>
        <v>32.2</v>
      </c>
      <c r="F79" s="15">
        <f t="shared" si="4"/>
        <v>42.798</v>
      </c>
      <c r="G79" s="15">
        <f t="shared" si="5"/>
        <v>74.998</v>
      </c>
      <c r="H79" s="16" t="s">
        <v>126</v>
      </c>
      <c r="I79" s="21" t="s">
        <v>27</v>
      </c>
      <c r="J79" s="20"/>
    </row>
    <row r="80" spans="1:10" ht="18" customHeight="1">
      <c r="A80" s="13">
        <v>1</v>
      </c>
      <c r="B80" s="14" t="s">
        <v>127</v>
      </c>
      <c r="C80" s="15">
        <v>78</v>
      </c>
      <c r="D80" s="15">
        <v>72</v>
      </c>
      <c r="E80" s="15">
        <f t="shared" si="3"/>
        <v>31.2</v>
      </c>
      <c r="F80" s="15">
        <f t="shared" si="4"/>
        <v>43.2</v>
      </c>
      <c r="G80" s="15">
        <f t="shared" si="5"/>
        <v>74.4</v>
      </c>
      <c r="H80" s="16" t="s">
        <v>128</v>
      </c>
      <c r="I80" s="21" t="s">
        <v>27</v>
      </c>
      <c r="J80" s="20"/>
    </row>
    <row r="81" spans="1:10" ht="18" customHeight="1">
      <c r="A81" s="13">
        <v>39</v>
      </c>
      <c r="B81" s="14" t="s">
        <v>129</v>
      </c>
      <c r="C81" s="15">
        <v>79</v>
      </c>
      <c r="D81" s="15" t="s">
        <v>130</v>
      </c>
      <c r="E81" s="15">
        <f t="shared" si="3"/>
        <v>31.6</v>
      </c>
      <c r="F81" s="15" t="s">
        <v>130</v>
      </c>
      <c r="G81" s="15">
        <v>31.6</v>
      </c>
      <c r="H81" s="16" t="s">
        <v>131</v>
      </c>
      <c r="I81" s="21" t="s">
        <v>27</v>
      </c>
      <c r="J81" s="20"/>
    </row>
    <row r="82" spans="1:10" ht="18" customHeight="1">
      <c r="A82" s="13">
        <v>40</v>
      </c>
      <c r="B82" s="14" t="s">
        <v>132</v>
      </c>
      <c r="C82" s="15">
        <v>78</v>
      </c>
      <c r="D82" s="15" t="s">
        <v>130</v>
      </c>
      <c r="E82" s="15">
        <f t="shared" si="3"/>
        <v>31.2</v>
      </c>
      <c r="F82" s="15" t="s">
        <v>130</v>
      </c>
      <c r="G82" s="15">
        <v>31.2</v>
      </c>
      <c r="H82" s="16" t="s">
        <v>133</v>
      </c>
      <c r="I82" s="21" t="s">
        <v>27</v>
      </c>
      <c r="J82" s="20"/>
    </row>
    <row r="83" spans="1:10" ht="18" customHeight="1">
      <c r="A83" s="13">
        <v>38</v>
      </c>
      <c r="B83" s="14" t="s">
        <v>134</v>
      </c>
      <c r="C83" s="15">
        <v>77</v>
      </c>
      <c r="D83" s="15" t="s">
        <v>130</v>
      </c>
      <c r="E83" s="15">
        <f t="shared" si="3"/>
        <v>30.8</v>
      </c>
      <c r="F83" s="15" t="s">
        <v>130</v>
      </c>
      <c r="G83" s="15">
        <v>30.8</v>
      </c>
      <c r="H83" s="16" t="s">
        <v>135</v>
      </c>
      <c r="I83" s="21" t="s">
        <v>27</v>
      </c>
      <c r="J83" s="20"/>
    </row>
    <row r="84" spans="1:10" ht="18" customHeight="1">
      <c r="A84" s="13">
        <v>37</v>
      </c>
      <c r="B84" s="14" t="s">
        <v>136</v>
      </c>
      <c r="C84" s="15">
        <v>76</v>
      </c>
      <c r="D84" s="15" t="s">
        <v>130</v>
      </c>
      <c r="E84" s="15">
        <f t="shared" si="3"/>
        <v>30.4</v>
      </c>
      <c r="F84" s="15" t="s">
        <v>130</v>
      </c>
      <c r="G84" s="15">
        <v>30.4</v>
      </c>
      <c r="H84" s="16" t="s">
        <v>137</v>
      </c>
      <c r="I84" s="21" t="s">
        <v>27</v>
      </c>
      <c r="J84" s="22"/>
    </row>
    <row r="85" spans="1:10" ht="23" customHeight="1">
      <c r="A85" s="23" t="s">
        <v>138</v>
      </c>
      <c r="B85" s="23"/>
      <c r="C85" s="23"/>
      <c r="D85" s="23"/>
      <c r="E85" s="23"/>
      <c r="F85" s="23"/>
      <c r="G85" s="23"/>
      <c r="H85" s="23"/>
      <c r="I85" s="23"/>
      <c r="J85" s="23"/>
    </row>
  </sheetData>
  <mergeCells count="4">
    <mergeCell ref="A1:J1"/>
    <mergeCell ref="A85:J85"/>
    <mergeCell ref="J3:J44"/>
    <mergeCell ref="J45:J84"/>
  </mergeCells>
  <printOptions/>
  <pageMargins left="0.554166666666667" right="0.554166666666667" top="0.354166666666667" bottom="0.0777777777777778" header="0.511805555555556" footer="0.51180555555555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2019-01-10T10:29:00Z</dcterms:created>
  <dcterms:modified xsi:type="dcterms:W3CDTF">2019-01-11T05:18:13Z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20</vt:lpwstr>
  </property>
</Properties>
</file>